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Sheet1" sheetId="4" r:id="rId1"/>
    <sheet name="Sheet2" sheetId="2" r:id="rId2"/>
    <sheet name="Sheet3" sheetId="3" r:id="rId3"/>
  </sheets>
  <externalReferences>
    <externalReference r:id="rId4"/>
  </externalReferences>
  <definedNames>
    <definedName name="_xlnm._FilterDatabase" localSheetId="0" hidden="1">Sheet1!#REF!</definedName>
  </definedNames>
  <calcPr calcId="144525"/>
</workbook>
</file>

<file path=xl/sharedStrings.xml><?xml version="1.0" encoding="utf-8"?>
<sst xmlns="http://schemas.openxmlformats.org/spreadsheetml/2006/main" count="39">
  <si>
    <t>　福田区香蜜湖街道机关事业单位辅助人员总成绩及入围体检人员名单</t>
  </si>
  <si>
    <t>岗位编号：FTA200410（专业：经济学）</t>
  </si>
  <si>
    <t>序号</t>
  </si>
  <si>
    <t>报考岗位</t>
  </si>
  <si>
    <t>姓名</t>
  </si>
  <si>
    <t>性别</t>
  </si>
  <si>
    <t>准考证号</t>
  </si>
  <si>
    <t>总成绩</t>
  </si>
  <si>
    <t>是否入围体检</t>
  </si>
  <si>
    <t>政务辅助岗</t>
  </si>
  <si>
    <t>洪玮</t>
  </si>
  <si>
    <t>女</t>
  </si>
  <si>
    <t>202005180205</t>
  </si>
  <si>
    <t>是</t>
  </si>
  <si>
    <t>刘卓然</t>
  </si>
  <si>
    <t>男</t>
  </si>
  <si>
    <t>202005180816</t>
  </si>
  <si>
    <t>卜小鹏</t>
  </si>
  <si>
    <t>202005180108</t>
  </si>
  <si>
    <t>胡瀚心</t>
  </si>
  <si>
    <t>202005180405</t>
  </si>
  <si>
    <t>否</t>
  </si>
  <si>
    <t>周倩颖</t>
  </si>
  <si>
    <t>202005180528</t>
  </si>
  <si>
    <t>张钊</t>
  </si>
  <si>
    <t>202005180206</t>
  </si>
  <si>
    <t>梁芷清</t>
  </si>
  <si>
    <t>202005180704</t>
  </si>
  <si>
    <t>王锦堃</t>
  </si>
  <si>
    <t>202005180709</t>
  </si>
  <si>
    <t>房伟军</t>
  </si>
  <si>
    <t>202005180915</t>
  </si>
  <si>
    <t>岗位编号：FTA200411（专业：法学）</t>
  </si>
  <si>
    <t>匡逸乔</t>
  </si>
  <si>
    <t>202005180401</t>
  </si>
  <si>
    <t>周茵怡</t>
  </si>
  <si>
    <t>202005180115</t>
  </si>
  <si>
    <t>黎晓真</t>
  </si>
  <si>
    <t>202005180314</t>
  </si>
</sst>
</file>

<file path=xl/styles.xml><?xml version="1.0" encoding="utf-8"?>
<styleSheet xmlns="http://schemas.openxmlformats.org/spreadsheetml/2006/main">
  <numFmts count="5">
    <numFmt numFmtId="176" formatCode="0.0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5">
    <font>
      <sz val="11"/>
      <color theme="1"/>
      <name val="宋体"/>
      <charset val="134"/>
      <scheme val="minor"/>
    </font>
    <font>
      <b/>
      <sz val="16"/>
      <color theme="1"/>
      <name val="宋体"/>
      <charset val="134"/>
      <scheme val="minor"/>
    </font>
    <font>
      <sz val="12"/>
      <color theme="1"/>
      <name val="宋体"/>
      <charset val="134"/>
    </font>
    <font>
      <sz val="12"/>
      <name val="宋体"/>
      <charset val="134"/>
    </font>
    <font>
      <sz val="12"/>
      <color theme="1"/>
      <name val="宋体"/>
      <charset val="134"/>
      <scheme val="minor"/>
    </font>
    <font>
      <sz val="12"/>
      <name val="宋体"/>
      <charset val="134"/>
      <scheme val="maj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2" borderId="0" applyNumberFormat="0" applyBorder="0" applyAlignment="0" applyProtection="0">
      <alignment vertical="center"/>
    </xf>
    <xf numFmtId="0" fontId="18" fillId="19"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4" fillId="2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4" borderId="19" applyNumberFormat="0" applyFont="0" applyAlignment="0" applyProtection="0">
      <alignment vertical="center"/>
    </xf>
    <xf numFmtId="0" fontId="14" fillId="18" borderId="0" applyNumberFormat="0" applyBorder="0" applyAlignment="0" applyProtection="0">
      <alignment vertical="center"/>
    </xf>
    <xf numFmtId="0" fontId="8"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17" applyNumberFormat="0" applyFill="0" applyAlignment="0" applyProtection="0">
      <alignment vertical="center"/>
    </xf>
    <xf numFmtId="0" fontId="12" fillId="0" borderId="17" applyNumberFormat="0" applyFill="0" applyAlignment="0" applyProtection="0">
      <alignment vertical="center"/>
    </xf>
    <xf numFmtId="0" fontId="14" fillId="24" borderId="0" applyNumberFormat="0" applyBorder="0" applyAlignment="0" applyProtection="0">
      <alignment vertical="center"/>
    </xf>
    <xf numFmtId="0" fontId="8" fillId="0" borderId="23" applyNumberFormat="0" applyFill="0" applyAlignment="0" applyProtection="0">
      <alignment vertical="center"/>
    </xf>
    <xf numFmtId="0" fontId="14" fillId="17" borderId="0" applyNumberFormat="0" applyBorder="0" applyAlignment="0" applyProtection="0">
      <alignment vertical="center"/>
    </xf>
    <xf numFmtId="0" fontId="15" fillId="13" borderId="18" applyNumberFormat="0" applyAlignment="0" applyProtection="0">
      <alignment vertical="center"/>
    </xf>
    <xf numFmtId="0" fontId="19" fillId="13" borderId="20" applyNumberFormat="0" applyAlignment="0" applyProtection="0">
      <alignment vertical="center"/>
    </xf>
    <xf numFmtId="0" fontId="11" fillId="8" borderId="16" applyNumberFormat="0" applyAlignment="0" applyProtection="0">
      <alignment vertical="center"/>
    </xf>
    <xf numFmtId="0" fontId="6" fillId="32" borderId="0" applyNumberFormat="0" applyBorder="0" applyAlignment="0" applyProtection="0">
      <alignment vertical="center"/>
    </xf>
    <xf numFmtId="0" fontId="14" fillId="28" borderId="0" applyNumberFormat="0" applyBorder="0" applyAlignment="0" applyProtection="0">
      <alignment vertical="center"/>
    </xf>
    <xf numFmtId="0" fontId="20" fillId="0" borderId="21" applyNumberFormat="0" applyFill="0" applyAlignment="0" applyProtection="0">
      <alignment vertical="center"/>
    </xf>
    <xf numFmtId="0" fontId="21" fillId="0" borderId="22" applyNumberFormat="0" applyFill="0" applyAlignment="0" applyProtection="0">
      <alignment vertical="center"/>
    </xf>
    <xf numFmtId="0" fontId="24" fillId="31" borderId="0" applyNumberFormat="0" applyBorder="0" applyAlignment="0" applyProtection="0">
      <alignment vertical="center"/>
    </xf>
    <xf numFmtId="0" fontId="17" fillId="16" borderId="0" applyNumberFormat="0" applyBorder="0" applyAlignment="0" applyProtection="0">
      <alignment vertical="center"/>
    </xf>
    <xf numFmtId="0" fontId="6" fillId="21" borderId="0" applyNumberFormat="0" applyBorder="0" applyAlignment="0" applyProtection="0">
      <alignment vertical="center"/>
    </xf>
    <xf numFmtId="0" fontId="14" fillId="12" borderId="0" applyNumberFormat="0" applyBorder="0" applyAlignment="0" applyProtection="0">
      <alignment vertical="center"/>
    </xf>
    <xf numFmtId="0" fontId="6" fillId="20" borderId="0" applyNumberFormat="0" applyBorder="0" applyAlignment="0" applyProtection="0">
      <alignment vertical="center"/>
    </xf>
    <xf numFmtId="0" fontId="6" fillId="7"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4" fillId="11" borderId="0" applyNumberFormat="0" applyBorder="0" applyAlignment="0" applyProtection="0">
      <alignment vertical="center"/>
    </xf>
    <xf numFmtId="0" fontId="14" fillId="27"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14" fillId="10" borderId="0" applyNumberFormat="0" applyBorder="0" applyAlignment="0" applyProtection="0">
      <alignment vertical="center"/>
    </xf>
    <xf numFmtId="0" fontId="6" fillId="6" borderId="0" applyNumberFormat="0" applyBorder="0" applyAlignment="0" applyProtection="0">
      <alignment vertical="center"/>
    </xf>
    <xf numFmtId="0" fontId="14" fillId="23" borderId="0" applyNumberFormat="0" applyBorder="0" applyAlignment="0" applyProtection="0">
      <alignment vertical="center"/>
    </xf>
    <xf numFmtId="0" fontId="14" fillId="26" borderId="0" applyNumberFormat="0" applyBorder="0" applyAlignment="0" applyProtection="0">
      <alignment vertical="center"/>
    </xf>
    <xf numFmtId="0" fontId="6" fillId="2" borderId="0" applyNumberFormat="0" applyBorder="0" applyAlignment="0" applyProtection="0">
      <alignment vertical="center"/>
    </xf>
    <xf numFmtId="0" fontId="14" fillId="15" borderId="0" applyNumberFormat="0" applyBorder="0" applyAlignment="0" applyProtection="0">
      <alignment vertical="center"/>
    </xf>
  </cellStyleXfs>
  <cellXfs count="39">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176" fontId="2" fillId="0" borderId="5" xfId="0" applyNumberFormat="1"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49" fontId="3" fillId="0" borderId="8" xfId="0" applyNumberFormat="1" applyFont="1" applyFill="1" applyBorder="1" applyAlignment="1">
      <alignment horizontal="center" vertical="center"/>
    </xf>
    <xf numFmtId="0" fontId="3" fillId="0" borderId="8" xfId="0" applyFont="1" applyFill="1" applyBorder="1" applyAlignment="1">
      <alignment horizontal="center" vertical="center" shrinkToFit="1"/>
    </xf>
    <xf numFmtId="0" fontId="2" fillId="0" borderId="8" xfId="0" applyFont="1" applyBorder="1" applyAlignment="1">
      <alignment horizontal="center" vertical="center"/>
    </xf>
    <xf numFmtId="176" fontId="2" fillId="0" borderId="8" xfId="0" applyNumberFormat="1"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49" fontId="3" fillId="0" borderId="11" xfId="0" applyNumberFormat="1" applyFont="1" applyFill="1" applyBorder="1" applyAlignment="1">
      <alignment horizontal="center" vertical="center"/>
    </xf>
    <xf numFmtId="0" fontId="3" fillId="0" borderId="11" xfId="0" applyFont="1" applyFill="1" applyBorder="1" applyAlignment="1">
      <alignment horizontal="center" vertical="center" shrinkToFit="1"/>
    </xf>
    <xf numFmtId="0" fontId="2" fillId="0" borderId="11" xfId="0" applyFont="1" applyBorder="1" applyAlignment="1">
      <alignment horizontal="center" vertical="center"/>
    </xf>
    <xf numFmtId="176" fontId="2" fillId="0" borderId="11" xfId="0" applyNumberFormat="1" applyFont="1" applyBorder="1" applyAlignment="1">
      <alignment horizontal="center" vertical="center"/>
    </xf>
    <xf numFmtId="0" fontId="2"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176" fontId="4" fillId="0" borderId="14" xfId="0" applyNumberFormat="1" applyFont="1" applyBorder="1" applyAlignment="1">
      <alignment horizontal="center" vertical="center"/>
    </xf>
    <xf numFmtId="0" fontId="4" fillId="0" borderId="15" xfId="0" applyFont="1" applyBorder="1" applyAlignment="1">
      <alignment horizontal="center" vertical="center"/>
    </xf>
    <xf numFmtId="0" fontId="4" fillId="0" borderId="7" xfId="0" applyFont="1" applyBorder="1" applyAlignment="1">
      <alignment horizontal="center" vertical="center"/>
    </xf>
    <xf numFmtId="49" fontId="5" fillId="0" borderId="8" xfId="0" applyNumberFormat="1" applyFont="1" applyFill="1" applyBorder="1" applyAlignment="1">
      <alignment horizontal="center" vertical="center"/>
    </xf>
    <xf numFmtId="0" fontId="4" fillId="0" borderId="8" xfId="0" applyFont="1" applyBorder="1" applyAlignment="1">
      <alignment horizontal="center" vertical="center"/>
    </xf>
    <xf numFmtId="176" fontId="4" fillId="0" borderId="8" xfId="0" applyNumberFormat="1"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49" fontId="5" fillId="0" borderId="11" xfId="0" applyNumberFormat="1" applyFont="1" applyFill="1" applyBorder="1" applyAlignment="1">
      <alignment horizontal="center" vertical="center"/>
    </xf>
    <xf numFmtId="0" fontId="4" fillId="0" borderId="11" xfId="0" applyFont="1" applyBorder="1" applyAlignment="1">
      <alignment horizontal="center" vertical="center"/>
    </xf>
    <xf numFmtId="176" fontId="4" fillId="0" borderId="11" xfId="0" applyNumberFormat="1"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quotePrefix="1">
      <alignment horizontal="center" vertical="center"/>
    </xf>
    <xf numFmtId="0" fontId="4" fillId="0" borderId="11"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851;&#20110;&#24320;&#23637;2020&#24180;4&#26376;&#26426;&#20851;&#20107;&#19994;&#21333;&#20301;&#36741;&#21161;&#20154;&#21592;&#36873;&#29992;&#21518;&#32493;&#24037;&#20316;&#30340;&#36890;&#30693;\&#25104;&#32489;&#32479;&#35745;\&#24635;&#25104;&#32489;&#65288;&#38754;&#35848;+&#32467;&#26500;&#21270;&#38754;&#35797;&#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2">
          <cell r="C2" t="str">
            <v>姓名</v>
          </cell>
          <cell r="D2" t="str">
            <v>身份证号码</v>
          </cell>
          <cell r="E2" t="str">
            <v>准考证号</v>
          </cell>
          <cell r="F2" t="str">
            <v>性别</v>
          </cell>
          <cell r="G2" t="str">
            <v>笔试成绩</v>
          </cell>
          <cell r="H2" t="str">
            <v>考核成绩</v>
          </cell>
          <cell r="I2" t="str">
            <v>总成绩</v>
          </cell>
        </row>
        <row r="3">
          <cell r="C3" t="str">
            <v>卜小鹏</v>
          </cell>
          <cell r="D3" t="str">
            <v>15262719940811641X</v>
          </cell>
          <cell r="E3" t="str">
            <v>202005180108</v>
          </cell>
          <cell r="F3" t="str">
            <v>男</v>
          </cell>
          <cell r="G3">
            <v>86.34</v>
          </cell>
          <cell r="H3">
            <v>86.92</v>
          </cell>
          <cell r="I3">
            <v>86.688</v>
          </cell>
        </row>
        <row r="4">
          <cell r="C4" t="str">
            <v>洪玮</v>
          </cell>
          <cell r="D4" t="str">
            <v>445224199403290401</v>
          </cell>
          <cell r="E4" t="str">
            <v>202005180205</v>
          </cell>
          <cell r="F4" t="str">
            <v>女</v>
          </cell>
          <cell r="G4">
            <v>85.15</v>
          </cell>
          <cell r="H4">
            <v>88.33</v>
          </cell>
          <cell r="I4">
            <v>87.058</v>
          </cell>
        </row>
        <row r="5">
          <cell r="C5" t="str">
            <v>张钊</v>
          </cell>
          <cell r="D5" t="str">
            <v>421127199507070813</v>
          </cell>
          <cell r="E5" t="str">
            <v>202005180206</v>
          </cell>
          <cell r="F5" t="str">
            <v>男</v>
          </cell>
          <cell r="G5">
            <v>82.24</v>
          </cell>
          <cell r="H5">
            <v>82.67</v>
          </cell>
          <cell r="I5">
            <v>82.498</v>
          </cell>
        </row>
        <row r="6">
          <cell r="C6" t="str">
            <v>胡瀚心</v>
          </cell>
          <cell r="D6" t="str">
            <v>511621199809116064</v>
          </cell>
          <cell r="E6" t="str">
            <v>202005180405</v>
          </cell>
          <cell r="F6" t="str">
            <v>女</v>
          </cell>
          <cell r="G6">
            <v>77.11</v>
          </cell>
          <cell r="H6">
            <v>87.33</v>
          </cell>
          <cell r="I6">
            <v>83.242</v>
          </cell>
        </row>
        <row r="7">
          <cell r="C7" t="str">
            <v>周倩颖</v>
          </cell>
          <cell r="D7" t="str">
            <v>441623199607111024</v>
          </cell>
          <cell r="E7" t="str">
            <v>202005180528</v>
          </cell>
          <cell r="F7" t="str">
            <v>女</v>
          </cell>
          <cell r="G7">
            <v>78.39</v>
          </cell>
          <cell r="H7">
            <v>86.25</v>
          </cell>
          <cell r="I7">
            <v>83.106</v>
          </cell>
        </row>
        <row r="8">
          <cell r="C8" t="str">
            <v>梁芷清</v>
          </cell>
          <cell r="D8" t="str">
            <v>441402199604130729</v>
          </cell>
          <cell r="E8" t="str">
            <v>202005180704</v>
          </cell>
          <cell r="F8" t="str">
            <v>女</v>
          </cell>
          <cell r="G8">
            <v>73.03</v>
          </cell>
          <cell r="H8">
            <v>88.67</v>
          </cell>
          <cell r="I8">
            <v>82.414</v>
          </cell>
        </row>
        <row r="9">
          <cell r="C9" t="str">
            <v>王锦堃</v>
          </cell>
          <cell r="D9" t="str">
            <v>440304199412203117</v>
          </cell>
          <cell r="E9" t="str">
            <v>202005180709</v>
          </cell>
          <cell r="F9" t="str">
            <v>男</v>
          </cell>
          <cell r="G9">
            <v>74.91</v>
          </cell>
          <cell r="H9">
            <v>80.83</v>
          </cell>
          <cell r="I9">
            <v>78.462</v>
          </cell>
        </row>
        <row r="10">
          <cell r="C10" t="str">
            <v>刘卓然</v>
          </cell>
          <cell r="D10" t="str">
            <v>421302199708260414</v>
          </cell>
          <cell r="E10" t="str">
            <v>202005180816</v>
          </cell>
          <cell r="F10" t="str">
            <v>男</v>
          </cell>
          <cell r="G10">
            <v>79.14</v>
          </cell>
          <cell r="H10">
            <v>92.08</v>
          </cell>
          <cell r="I10">
            <v>86.904</v>
          </cell>
        </row>
        <row r="11">
          <cell r="C11" t="str">
            <v>房伟军</v>
          </cell>
          <cell r="D11" t="str">
            <v>44528119950124633X</v>
          </cell>
          <cell r="E11" t="str">
            <v>202005180915</v>
          </cell>
          <cell r="F11" t="str">
            <v>男</v>
          </cell>
          <cell r="G11">
            <v>71.57</v>
          </cell>
          <cell r="H11">
            <v>67.5</v>
          </cell>
          <cell r="I11">
            <v>69.128</v>
          </cell>
        </row>
        <row r="13">
          <cell r="C13" t="str">
            <v>周茵怡</v>
          </cell>
          <cell r="D13" t="str">
            <v>440921199111108625</v>
          </cell>
          <cell r="E13" t="str">
            <v>202005180115</v>
          </cell>
          <cell r="F13" t="str">
            <v>女</v>
          </cell>
          <cell r="G13">
            <v>74.96</v>
          </cell>
          <cell r="H13">
            <v>87.92</v>
          </cell>
          <cell r="I13">
            <v>82.736</v>
          </cell>
        </row>
        <row r="14">
          <cell r="C14" t="str">
            <v>黎晓真</v>
          </cell>
          <cell r="D14" t="str">
            <v>45030319960927204X</v>
          </cell>
          <cell r="E14" t="str">
            <v>202005180314</v>
          </cell>
          <cell r="F14" t="str">
            <v>女</v>
          </cell>
          <cell r="G14">
            <v>86.09</v>
          </cell>
          <cell r="H14">
            <v>0</v>
          </cell>
          <cell r="I14">
            <v>34.436</v>
          </cell>
        </row>
        <row r="15">
          <cell r="C15" t="str">
            <v>匡逸乔</v>
          </cell>
          <cell r="D15" t="str">
            <v>22028319940117062X</v>
          </cell>
          <cell r="E15" t="str">
            <v>202005180401</v>
          </cell>
          <cell r="F15" t="str">
            <v>女</v>
          </cell>
          <cell r="G15">
            <v>81.05</v>
          </cell>
          <cell r="H15">
            <v>91.83</v>
          </cell>
          <cell r="I15">
            <v>87.518</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8"/>
  <sheetViews>
    <sheetView tabSelected="1" workbookViewId="0">
      <selection activeCell="G23" sqref="G23"/>
    </sheetView>
  </sheetViews>
  <sheetFormatPr defaultColWidth="9" defaultRowHeight="13.5" outlineLevelCol="6"/>
  <cols>
    <col min="1" max="1" width="8.25" style="1" customWidth="1"/>
    <col min="2" max="2" width="16" style="1" customWidth="1"/>
    <col min="3" max="3" width="17.625" customWidth="1"/>
    <col min="4" max="4" width="9.25" customWidth="1"/>
    <col min="5" max="5" width="16.75" customWidth="1"/>
    <col min="6" max="6" width="9.875" style="2" customWidth="1"/>
    <col min="7" max="7" width="15.25" style="1" customWidth="1"/>
  </cols>
  <sheetData>
    <row r="1" ht="57" customHeight="1" spans="1:7">
      <c r="A1" s="3" t="s">
        <v>0</v>
      </c>
      <c r="B1" s="3"/>
      <c r="C1" s="3"/>
      <c r="D1" s="3"/>
      <c r="E1" s="3"/>
      <c r="F1" s="3"/>
      <c r="G1" s="3"/>
    </row>
    <row r="2" ht="27" customHeight="1" spans="1:7">
      <c r="A2" s="4" t="s">
        <v>1</v>
      </c>
      <c r="B2" s="5"/>
      <c r="C2" s="5"/>
      <c r="D2" s="5"/>
      <c r="E2" s="5"/>
      <c r="F2" s="5"/>
      <c r="G2" s="6"/>
    </row>
    <row r="3" ht="20" customHeight="1" spans="1:7">
      <c r="A3" s="7" t="s">
        <v>2</v>
      </c>
      <c r="B3" s="8" t="s">
        <v>3</v>
      </c>
      <c r="C3" s="8" t="s">
        <v>4</v>
      </c>
      <c r="D3" s="8" t="s">
        <v>5</v>
      </c>
      <c r="E3" s="8" t="s">
        <v>6</v>
      </c>
      <c r="F3" s="9" t="s">
        <v>7</v>
      </c>
      <c r="G3" s="10" t="s">
        <v>8</v>
      </c>
    </row>
    <row r="4" ht="20" customHeight="1" spans="1:7">
      <c r="A4" s="11">
        <v>1</v>
      </c>
      <c r="B4" s="12" t="s">
        <v>9</v>
      </c>
      <c r="C4" s="13" t="s">
        <v>10</v>
      </c>
      <c r="D4" s="14" t="s">
        <v>11</v>
      </c>
      <c r="E4" s="14" t="s">
        <v>12</v>
      </c>
      <c r="F4" s="15">
        <f>VLOOKUP(C4,[1]Sheet1!$C$2:$I$15,7,0)</f>
        <v>87.058</v>
      </c>
      <c r="G4" s="16" t="s">
        <v>13</v>
      </c>
    </row>
    <row r="5" ht="20" customHeight="1" spans="1:7">
      <c r="A5" s="11">
        <v>2</v>
      </c>
      <c r="B5" s="12" t="s">
        <v>9</v>
      </c>
      <c r="C5" s="13" t="s">
        <v>14</v>
      </c>
      <c r="D5" s="14" t="s">
        <v>15</v>
      </c>
      <c r="E5" s="14" t="s">
        <v>16</v>
      </c>
      <c r="F5" s="15">
        <f>VLOOKUP(C5,[1]Sheet1!$C$2:$I$15,7,0)</f>
        <v>86.904</v>
      </c>
      <c r="G5" s="16" t="s">
        <v>13</v>
      </c>
    </row>
    <row r="6" ht="20" customHeight="1" spans="1:7">
      <c r="A6" s="11">
        <v>3</v>
      </c>
      <c r="B6" s="12" t="s">
        <v>9</v>
      </c>
      <c r="C6" s="13" t="s">
        <v>17</v>
      </c>
      <c r="D6" s="14" t="s">
        <v>15</v>
      </c>
      <c r="E6" s="14" t="s">
        <v>18</v>
      </c>
      <c r="F6" s="15">
        <f>VLOOKUP(C6,[1]Sheet1!$C$2:$I$15,7,0)</f>
        <v>86.688</v>
      </c>
      <c r="G6" s="16" t="s">
        <v>13</v>
      </c>
    </row>
    <row r="7" ht="20" customHeight="1" spans="1:7">
      <c r="A7" s="11">
        <v>4</v>
      </c>
      <c r="B7" s="12" t="s">
        <v>9</v>
      </c>
      <c r="C7" s="13" t="s">
        <v>19</v>
      </c>
      <c r="D7" s="14" t="s">
        <v>11</v>
      </c>
      <c r="E7" s="14" t="s">
        <v>20</v>
      </c>
      <c r="F7" s="15">
        <f>VLOOKUP(C7,[1]Sheet1!$C$2:$I$15,7,0)</f>
        <v>83.242</v>
      </c>
      <c r="G7" s="17" t="s">
        <v>21</v>
      </c>
    </row>
    <row r="8" ht="20" customHeight="1" spans="1:7">
      <c r="A8" s="11">
        <v>5</v>
      </c>
      <c r="B8" s="12" t="s">
        <v>9</v>
      </c>
      <c r="C8" s="13" t="s">
        <v>22</v>
      </c>
      <c r="D8" s="14" t="s">
        <v>11</v>
      </c>
      <c r="E8" s="14" t="s">
        <v>23</v>
      </c>
      <c r="F8" s="15">
        <f>VLOOKUP(C8,[1]Sheet1!$C$2:$I$15,7,0)</f>
        <v>83.106</v>
      </c>
      <c r="G8" s="17" t="s">
        <v>21</v>
      </c>
    </row>
    <row r="9" ht="20" customHeight="1" spans="1:7">
      <c r="A9" s="11">
        <v>6</v>
      </c>
      <c r="B9" s="12" t="s">
        <v>9</v>
      </c>
      <c r="C9" s="13" t="s">
        <v>24</v>
      </c>
      <c r="D9" s="14" t="s">
        <v>15</v>
      </c>
      <c r="E9" s="14" t="s">
        <v>25</v>
      </c>
      <c r="F9" s="15">
        <f>VLOOKUP(C9,[1]Sheet1!$C$2:$I$15,7,0)</f>
        <v>82.498</v>
      </c>
      <c r="G9" s="17" t="s">
        <v>21</v>
      </c>
    </row>
    <row r="10" ht="20" customHeight="1" spans="1:7">
      <c r="A10" s="11">
        <v>7</v>
      </c>
      <c r="B10" s="12" t="s">
        <v>9</v>
      </c>
      <c r="C10" s="13" t="s">
        <v>26</v>
      </c>
      <c r="D10" s="14" t="s">
        <v>11</v>
      </c>
      <c r="E10" s="14" t="s">
        <v>27</v>
      </c>
      <c r="F10" s="15">
        <f>VLOOKUP(C10,[1]Sheet1!$C$2:$I$15,7,0)</f>
        <v>82.414</v>
      </c>
      <c r="G10" s="17" t="s">
        <v>21</v>
      </c>
    </row>
    <row r="11" ht="20" customHeight="1" spans="1:7">
      <c r="A11" s="11">
        <v>8</v>
      </c>
      <c r="B11" s="12" t="s">
        <v>9</v>
      </c>
      <c r="C11" s="13" t="s">
        <v>28</v>
      </c>
      <c r="D11" s="14" t="s">
        <v>15</v>
      </c>
      <c r="E11" s="14" t="s">
        <v>29</v>
      </c>
      <c r="F11" s="15">
        <f>VLOOKUP(C11,[1]Sheet1!$C$2:$I$15,7,0)</f>
        <v>78.462</v>
      </c>
      <c r="G11" s="17" t="s">
        <v>21</v>
      </c>
    </row>
    <row r="12" ht="20" customHeight="1" spans="1:7">
      <c r="A12" s="18">
        <v>9</v>
      </c>
      <c r="B12" s="19" t="s">
        <v>9</v>
      </c>
      <c r="C12" s="20" t="s">
        <v>30</v>
      </c>
      <c r="D12" s="21" t="s">
        <v>15</v>
      </c>
      <c r="E12" s="21" t="s">
        <v>31</v>
      </c>
      <c r="F12" s="22">
        <f>VLOOKUP(C12,[1]Sheet1!$C$2:$I$15,7,0)</f>
        <v>69.128</v>
      </c>
      <c r="G12" s="23" t="s">
        <v>21</v>
      </c>
    </row>
    <row r="13" ht="14.25"/>
    <row r="14" ht="34" customHeight="1" spans="1:7">
      <c r="A14" s="4" t="s">
        <v>32</v>
      </c>
      <c r="B14" s="5"/>
      <c r="C14" s="5"/>
      <c r="D14" s="5"/>
      <c r="E14" s="5"/>
      <c r="F14" s="5"/>
      <c r="G14" s="6"/>
    </row>
    <row r="15" ht="20" customHeight="1" spans="1:7">
      <c r="A15" s="24" t="s">
        <v>2</v>
      </c>
      <c r="B15" s="25" t="s">
        <v>3</v>
      </c>
      <c r="C15" s="25" t="s">
        <v>4</v>
      </c>
      <c r="D15" s="25" t="s">
        <v>5</v>
      </c>
      <c r="E15" s="25" t="s">
        <v>6</v>
      </c>
      <c r="F15" s="26" t="s">
        <v>7</v>
      </c>
      <c r="G15" s="27" t="s">
        <v>8</v>
      </c>
    </row>
    <row r="16" ht="20" customHeight="1" spans="1:7">
      <c r="A16" s="28">
        <v>1</v>
      </c>
      <c r="B16" s="29" t="s">
        <v>9</v>
      </c>
      <c r="C16" s="30" t="s">
        <v>33</v>
      </c>
      <c r="D16" s="30" t="s">
        <v>11</v>
      </c>
      <c r="E16" s="39" t="s">
        <v>34</v>
      </c>
      <c r="F16" s="31">
        <f>VLOOKUP(C16,[1]Sheet1!$C$2:$I$15,7,0)</f>
        <v>87.518</v>
      </c>
      <c r="G16" s="32" t="s">
        <v>13</v>
      </c>
    </row>
    <row r="17" ht="20" customHeight="1" spans="1:7">
      <c r="A17" s="28">
        <v>2</v>
      </c>
      <c r="B17" s="29" t="s">
        <v>9</v>
      </c>
      <c r="C17" s="30" t="s">
        <v>35</v>
      </c>
      <c r="D17" s="30" t="s">
        <v>11</v>
      </c>
      <c r="E17" s="39" t="s">
        <v>36</v>
      </c>
      <c r="F17" s="31">
        <f>VLOOKUP(C17,[1]Sheet1!$C$2:$I$15,7,0)</f>
        <v>82.736</v>
      </c>
      <c r="G17" s="33" t="s">
        <v>21</v>
      </c>
    </row>
    <row r="18" ht="20" customHeight="1" spans="1:7">
      <c r="A18" s="34">
        <v>3</v>
      </c>
      <c r="B18" s="35" t="s">
        <v>9</v>
      </c>
      <c r="C18" s="36" t="s">
        <v>37</v>
      </c>
      <c r="D18" s="36" t="s">
        <v>11</v>
      </c>
      <c r="E18" s="40" t="s">
        <v>38</v>
      </c>
      <c r="F18" s="37">
        <f>VLOOKUP(C18,[1]Sheet1!$C$2:$I$15,7,0)</f>
        <v>34.436</v>
      </c>
      <c r="G18" s="38" t="s">
        <v>21</v>
      </c>
    </row>
  </sheetData>
  <mergeCells count="3">
    <mergeCell ref="A1:G1"/>
    <mergeCell ref="A2:G2"/>
    <mergeCell ref="A14:G14"/>
  </mergeCells>
  <dataValidations count="1">
    <dataValidation type="textLength" operator="between" allowBlank="1" showInputMessage="1" showErrorMessage="1" errorTitle="投递简历一览表" promptTitle="投递简历一览表" sqref="B4 B5 B8 B9 B10 B11 B12 B16 B17 B18 B6:B7">
      <formula1>0</formula1>
      <formula2>200</formula2>
    </dataValidation>
  </dataValidations>
  <pageMargins left="0.700694444444445" right="0.700694444444445" top="0.751388888888889" bottom="0.751388888888889" header="0.297916666666667" footer="0.297916666666667"/>
  <pageSetup paperSize="9" scale="96"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馥馥</cp:lastModifiedBy>
  <dcterms:created xsi:type="dcterms:W3CDTF">2019-07-30T02:38:00Z</dcterms:created>
  <dcterms:modified xsi:type="dcterms:W3CDTF">2020-05-30T05:07:41Z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