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<sst xmlns="http://schemas.openxmlformats.org/spreadsheetml/2006/main" count="66">
  <si>
    <t>福田区就业专项资金使用情况表</t>
  </si>
  <si>
    <t xml:space="preserve">单位名称(盖章):  华富街道办事处      </t>
  </si>
  <si>
    <t>年</t>
  </si>
  <si>
    <t>月</t>
  </si>
  <si>
    <t>填报日期:20210325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</si>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</sst>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11" fillId="6" borderId="1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5" fillId="3" borderId="14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48"/>
  <sheetViews>
    <sheetView tabSelected="1" topLeftCell="A30" workbookViewId="0">
      <selection activeCell="C39" sqref="C38:AB39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9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7"/>
      <c r="AB2" s="47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7"/>
      <c r="AB3" s="47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8"/>
      <c r="AB4" s="48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44"/>
      <c r="L5" s="44"/>
      <c r="M5" s="44">
        <v>2021</v>
      </c>
      <c r="N5" s="44" t="s">
        <v>2</v>
      </c>
      <c r="O5" s="44">
        <v>3</v>
      </c>
      <c r="P5" s="44" t="s">
        <v>3</v>
      </c>
      <c r="Q5" s="46" t="s">
        <v>4</v>
      </c>
      <c r="R5" s="46"/>
      <c r="S5" s="46"/>
      <c r="T5" s="46"/>
      <c r="U5" s="46"/>
      <c r="V5" s="46"/>
      <c r="W5" s="46"/>
      <c r="X5" s="46"/>
      <c r="Y5" s="46"/>
      <c r="Z5" s="46"/>
      <c r="AA5" s="48"/>
      <c r="AB5" s="4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0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45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45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0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0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0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0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f>[1]园岭!D15+[1]南园!D15+[1]华富!D15+[1]华强北!D15+[1]福田!D15+[1]梅林!D15+[1]福保!D15+[1]莲花!D15+[1]沙头!D15+[1]香蜜湖!D15</f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f>[1]园岭!G15+[1]南园!G15+[1]华富!G15+[1]华强北!G15+[1]福田!G15+[1]梅林!G15+[1]福保!G15+[1]莲花!G15+[1]沙头!G15+[1]香蜜湖!G15</f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f>[1]园岭!J15+[1]南园!J15+[1]华富!J15+[1]华强北!J15+[1]福田!J15+[1]梅林!J15+[1]福保!J15+[1]莲花!J15+[1]沙头!J15+[1]香蜜湖!J15</f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f>[1]园岭!Y15+[1]南园!Y15+[1]华富!Y15+[1]华强北!Y15+[1]福田!Y15+[1]梅林!Y15+[1]福保!Y15+[1]莲花!Y15+[1]沙头!Y15+[1]香蜜湖!Y15</f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f>[1]园岭!AB15+[1]南园!AB15+[1]华富!AB15+[1]华强北!AB15+[1]福田!AB15+[1]梅林!AB15+[1]福保!AB15+[1]莲花!AB15+[1]沙头!AB15+[1]香蜜湖!AB15</f>
        <v>0</v>
      </c>
    </row>
    <row r="16" ht="30" customHeight="1" spans="1:28">
      <c r="A16" s="29"/>
      <c r="B16" s="26"/>
      <c r="C16" s="27" t="s">
        <v>28</v>
      </c>
      <c r="D16" s="22">
        <v>2</v>
      </c>
      <c r="E16" s="22">
        <v>2</v>
      </c>
      <c r="F16" s="22">
        <f>[1]园岭!F16+[1]南园!F16+[1]华富!F16+[1]华强北!F16+[1]福田!F16+[1]梅林!F16+[1]福保!F16+[1]莲花!F16+[1]沙头!F16+[1]香蜜湖!F16</f>
        <v>0</v>
      </c>
      <c r="G16" s="22">
        <f>[1]园岭!G16+[1]南园!G16+[1]华富!G16+[1]华强北!G16+[1]福田!G16+[1]梅林!G16+[1]福保!G16+[1]莲花!G16+[1]沙头!G16+[1]香蜜湖!G16</f>
        <v>0</v>
      </c>
      <c r="H16" s="22">
        <v>2</v>
      </c>
      <c r="I16" s="22">
        <f>[1]园岭!I16+[1]南园!I16+[1]华富!I16+[1]华强北!I16+[1]福田!I16+[1]梅林!I16+[1]福保!I16+[1]莲花!I16+[1]沙头!I16+[1]香蜜湖!I16</f>
        <v>0</v>
      </c>
      <c r="J16" s="22">
        <f>[1]园岭!J16+[1]南园!J16+[1]华富!J16+[1]华强北!J16+[1]福田!J16+[1]梅林!J16+[1]福保!J16+[1]莲花!J16+[1]沙头!J16+[1]香蜜湖!J16</f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11000</v>
      </c>
      <c r="X16" s="22">
        <f>[1]园岭!X16+[1]南园!X16+[1]华富!X16+[1]华强北!X16+[1]福田!X16+[1]梅林!X16+[1]福保!X16+[1]莲花!X16+[1]沙头!X16+[1]香蜜湖!X16</f>
        <v>0</v>
      </c>
      <c r="Y16" s="22">
        <f>[1]园岭!Y16+[1]南园!Y16+[1]华富!Y16+[1]华强北!Y16+[1]福田!Y16+[1]梅林!Y16+[1]福保!Y16+[1]莲花!Y16+[1]沙头!Y16+[1]香蜜湖!Y16</f>
        <v>0</v>
      </c>
      <c r="Z16" s="22">
        <v>11000</v>
      </c>
      <c r="AA16" s="22">
        <f>[1]园岭!AA16+[1]南园!AA16+[1]华富!AA16+[1]华强北!AA16+[1]福田!AA16+[1]梅林!AA16+[1]福保!AA16+[1]莲花!AA16+[1]沙头!AA16+[1]香蜜湖!AA16</f>
        <v>0</v>
      </c>
      <c r="AB16" s="22">
        <f>[1]园岭!AB16+[1]南园!AB16+[1]华富!AB16+[1]华强北!AB16+[1]福田!AB16+[1]梅林!AB16+[1]福保!AB16+[1]莲花!AB16+[1]沙头!AB16+[1]香蜜湖!AB16</f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1"/>
      <c r="B36" s="26"/>
      <c r="C36" s="37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24" customHeight="1" spans="1:28">
      <c r="A37" s="20" t="s">
        <v>53</v>
      </c>
      <c r="B37" s="38"/>
      <c r="C37" s="21"/>
      <c r="D37" s="25">
        <f t="shared" ref="D37:AB37" si="0">SUM(D9:D36)</f>
        <v>2</v>
      </c>
      <c r="E37" s="25">
        <f t="shared" si="0"/>
        <v>2</v>
      </c>
      <c r="F37" s="25">
        <f t="shared" si="0"/>
        <v>0</v>
      </c>
      <c r="G37" s="25">
        <f t="shared" si="0"/>
        <v>0</v>
      </c>
      <c r="H37" s="25">
        <f t="shared" si="0"/>
        <v>2</v>
      </c>
      <c r="I37" s="25">
        <f t="shared" si="0"/>
        <v>0</v>
      </c>
      <c r="J37" s="25">
        <f t="shared" si="0"/>
        <v>0</v>
      </c>
      <c r="K37" s="25">
        <f t="shared" si="0"/>
        <v>0</v>
      </c>
      <c r="L37" s="25">
        <f t="shared" si="0"/>
        <v>0</v>
      </c>
      <c r="M37" s="25">
        <f t="shared" si="0"/>
        <v>0</v>
      </c>
      <c r="N37" s="25">
        <f t="shared" si="0"/>
        <v>0</v>
      </c>
      <c r="O37" s="25">
        <f t="shared" si="0"/>
        <v>0</v>
      </c>
      <c r="P37" s="25">
        <f t="shared" si="0"/>
        <v>0</v>
      </c>
      <c r="Q37" s="25">
        <f t="shared" si="0"/>
        <v>0</v>
      </c>
      <c r="R37" s="25">
        <f t="shared" si="0"/>
        <v>0</v>
      </c>
      <c r="S37" s="25">
        <f t="shared" si="0"/>
        <v>0</v>
      </c>
      <c r="T37" s="25">
        <f t="shared" si="0"/>
        <v>0</v>
      </c>
      <c r="U37" s="25">
        <f t="shared" si="0"/>
        <v>0</v>
      </c>
      <c r="V37" s="25">
        <f t="shared" si="0"/>
        <v>0</v>
      </c>
      <c r="W37" s="25">
        <f t="shared" si="0"/>
        <v>11000</v>
      </c>
      <c r="X37" s="25">
        <f t="shared" si="0"/>
        <v>0</v>
      </c>
      <c r="Y37" s="25">
        <f t="shared" si="0"/>
        <v>0</v>
      </c>
      <c r="Z37" s="25">
        <f t="shared" si="0"/>
        <v>11000</v>
      </c>
      <c r="AA37" s="25">
        <f t="shared" si="0"/>
        <v>0</v>
      </c>
      <c r="AB37" s="25">
        <f t="shared" si="0"/>
        <v>0</v>
      </c>
    </row>
    <row r="38" ht="14.25" spans="1:28">
      <c r="A38" s="39" t="s">
        <v>54</v>
      </c>
      <c r="B38" s="39"/>
      <c r="C38" s="40" t="s">
        <v>55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9"/>
    </row>
    <row r="39" ht="14.25" spans="1:28">
      <c r="A39" s="39"/>
      <c r="B39" s="39"/>
      <c r="C39" s="40" t="s">
        <v>56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9"/>
    </row>
    <row r="40" ht="14.25" spans="1:28">
      <c r="A40" s="39"/>
      <c r="B40" s="39"/>
      <c r="C40" s="40" t="s">
        <v>57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9"/>
    </row>
    <row r="41" ht="14.25" spans="1:28">
      <c r="A41" s="39"/>
      <c r="B41" s="39"/>
      <c r="C41" s="40" t="s">
        <v>58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9"/>
    </row>
    <row r="42" ht="14.25" spans="1:28">
      <c r="A42" s="39"/>
      <c r="B42" s="39"/>
      <c r="C42" s="40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9"/>
    </row>
    <row r="43" ht="14.25" spans="1:28">
      <c r="A43" s="39"/>
      <c r="B43" s="39"/>
      <c r="C43" s="40" t="s">
        <v>60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9"/>
    </row>
    <row r="44" ht="14.25" spans="1:28">
      <c r="A44" s="39"/>
      <c r="B44" s="39"/>
      <c r="C44" s="40" t="s">
        <v>61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9"/>
    </row>
    <row r="45" ht="14.25" spans="1:28">
      <c r="A45" s="39"/>
      <c r="B45" s="39"/>
      <c r="C45" s="40" t="s">
        <v>62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9"/>
    </row>
    <row r="46" ht="14.25" spans="1:28">
      <c r="A46" s="39"/>
      <c r="B46" s="39"/>
      <c r="C46" s="40" t="s">
        <v>63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9"/>
    </row>
    <row r="47" ht="14.25" spans="1:28">
      <c r="A47" s="39"/>
      <c r="B47" s="42"/>
      <c r="C47" s="40" t="s">
        <v>64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9"/>
    </row>
    <row r="48" ht="25" customHeight="1" spans="1:28">
      <c r="A48" s="43" t="s">
        <v>65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</sheetData>
  <mergeCells count="45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A37:C37"/>
    <mergeCell ref="C38:AB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A48:AB48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8:B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2021-03-09T07:22:53Z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