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<sst xmlns="http://schemas.openxmlformats.org/spreadsheetml/2006/main" count="68">
  <si>
    <t>福田区就业专项资金使用情况表</t>
  </si>
  <si>
    <t xml:space="preserve">单位名称(盖章):  华富街道办事处      </t>
  </si>
  <si>
    <t>年</t>
  </si>
  <si>
    <t>月</t>
  </si>
  <si>
    <t>填报日期:20211101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</si>
  <si>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</si>
  <si>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</si>
  <si>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</si>
  <si>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</si>
  <si>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</si>
  <si>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</si>
  <si>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</si>
  <si>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</si>
  <si>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</si>
  <si>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</si>
  <si>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</si>
  <si>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</si>
  <si>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</si>
  <si>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</si>
  <si>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</si>
  <si>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</si>
  <si>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</si>
  <si>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</si>
  <si>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</si>
  <si>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</si>
  <si>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</si>
  <si>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</si>
  <si>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</si>
  <si>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</si>
  <si>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</si>
  <si>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</si>
  <si>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</si>
  <si>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</si>
  <si>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</si>
  <si>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</si>
  <si>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</si>
  <si>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</si>
  <si>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</si>
  <si>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</si>
  <si>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</si>
  <si>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</si>
  <si>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</si>
  <si>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</si>
  <si>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</si>
  <si>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</si>
  <si>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</si>
  <si>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</si>
  <si>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</si>
  <si>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</si>
  <si>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</si>
  <si>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</si>
  <si>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</si>
  <si>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</si>
  <si>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</si>
  <si>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疫情稳岗补贴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</si>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</sst>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0" borderId="23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6" fillId="3" borderId="3" xfId="51" applyNumberFormat="1" applyFont="1" applyFill="1" applyBorder="1" applyAlignment="1">
      <alignment horizontal="center" vertical="center" wrapText="1"/>
    </xf>
    <xf numFmtId="0" fontId="7" fillId="2" borderId="3" xfId="51" applyFont="1" applyFill="1" applyBorder="1" applyAlignment="1">
      <alignment horizontal="center" vertical="center" wrapText="1"/>
    </xf>
    <xf numFmtId="0" fontId="7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7" fillId="0" borderId="11" xfId="49" applyFont="1" applyFill="1" applyBorder="1" applyAlignment="1">
      <alignment horizontal="left" vertical="center" wrapText="1"/>
    </xf>
    <xf numFmtId="0" fontId="7" fillId="0" borderId="12" xfId="49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1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5" fillId="3" borderId="7" xfId="51" applyFont="1" applyFill="1" applyBorder="1" applyAlignment="1">
      <alignment horizontal="center" vertical="center" wrapText="1"/>
    </xf>
    <xf numFmtId="0" fontId="5" fillId="3" borderId="15" xfId="51" applyFont="1" applyFill="1" applyBorder="1" applyAlignment="1">
      <alignment horizontal="center" vertical="center" wrapText="1"/>
    </xf>
    <xf numFmtId="0" fontId="5" fillId="3" borderId="8" xfId="51" applyFont="1" applyFill="1" applyBorder="1" applyAlignment="1">
      <alignment horizontal="center" vertical="center" wrapText="1"/>
    </xf>
    <xf numFmtId="0" fontId="6" fillId="3" borderId="12" xfId="51" applyFont="1" applyFill="1" applyBorder="1" applyAlignment="1">
      <alignment horizontal="center" vertical="center" wrapText="1"/>
    </xf>
    <xf numFmtId="0" fontId="9" fillId="3" borderId="3" xfId="51" applyFont="1" applyFill="1" applyBorder="1" applyAlignment="1">
      <alignment horizontal="center" vertical="center" wrapText="1"/>
    </xf>
    <xf numFmtId="0" fontId="9" fillId="3" borderId="10" xfId="51" applyFont="1" applyFill="1" applyBorder="1" applyAlignment="1">
      <alignment horizontal="left" vertical="center" wrapText="1"/>
    </xf>
    <xf numFmtId="0" fontId="9" fillId="3" borderId="14" xfId="51" applyFont="1" applyFill="1" applyBorder="1" applyAlignment="1">
      <alignment horizontal="left" vertical="center" wrapText="1"/>
    </xf>
    <xf numFmtId="0" fontId="9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11" fillId="3" borderId="0" xfId="51" applyFont="1" applyFill="1" applyAlignment="1"/>
    <xf numFmtId="0" fontId="8" fillId="2" borderId="3" xfId="0" applyFont="1" applyFill="1" applyBorder="1" applyAlignment="1">
      <alignment vertical="center" wrapText="1"/>
    </xf>
    <xf numFmtId="0" fontId="9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50"/>
  <sheetViews>
    <sheetView showGridLines="0" tabSelected="1" zoomScale="80" zoomScaleNormal="80" workbookViewId="0">
      <selection activeCell="AC10" sqref="AC10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4" width="6.625" customWidth="1"/>
    <col min="25" max="25" width="9.125" customWidth="1"/>
    <col min="28" max="28" width="10.375"/>
  </cols>
  <sheetData>
    <row r="2" ht="14.25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0"/>
      <c r="AB2" s="60"/>
    </row>
    <row r="3" ht="14.2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0"/>
      <c r="AB3" s="60"/>
    </row>
    <row r="4" ht="15.75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1"/>
      <c r="AB4" s="61"/>
    </row>
    <row r="5" ht="15.75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5"/>
      <c r="L5" s="55"/>
      <c r="M5" s="55">
        <v>2021</v>
      </c>
      <c r="N5" s="55" t="s">
        <v>2</v>
      </c>
      <c r="O5" s="55">
        <v>11</v>
      </c>
      <c r="P5" s="55" t="s">
        <v>3</v>
      </c>
      <c r="Q5" s="59" t="s">
        <v>4</v>
      </c>
      <c r="R5" s="59"/>
      <c r="S5" s="59"/>
      <c r="T5" s="59"/>
      <c r="U5" s="59"/>
      <c r="V5" s="59"/>
      <c r="W5" s="59"/>
      <c r="X5" s="59"/>
      <c r="Y5" s="59"/>
      <c r="Z5" s="59"/>
      <c r="AA5" s="61"/>
      <c r="AB5" s="61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0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0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56">
        <v>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56">
        <v>0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56">
        <v>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62"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v>0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20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59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v>0</v>
      </c>
      <c r="P11" s="18">
        <v>34259.61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34259.61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v>0</v>
      </c>
    </row>
    <row r="15" ht="24" customHeight="1" spans="1:28">
      <c r="A15" s="28"/>
      <c r="B15" s="26"/>
      <c r="C15" s="27" t="s">
        <v>27</v>
      </c>
      <c r="D15" s="22"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v>0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v>0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v>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v>0</v>
      </c>
    </row>
    <row r="16" ht="30" customHeight="1" spans="1:28">
      <c r="A16" s="29"/>
      <c r="B16" s="26"/>
      <c r="C16" s="27" t="s">
        <v>28</v>
      </c>
      <c r="D16" s="22">
        <v>0</v>
      </c>
      <c r="E16" s="22">
        <v>0</v>
      </c>
      <c r="F16" s="22">
        <f>[1]园岭!F16+[1]南园!F16+[1]华富!F16+[1]华强北!F16+[1]福田!F16+[1]梅林!F16+[1]福保!F16+[1]莲花!F16+[1]沙头!F16+[1]香蜜湖!F16</f>
        <v>0</v>
      </c>
      <c r="G16" s="22">
        <v>0</v>
      </c>
      <c r="H16" s="22">
        <v>0</v>
      </c>
      <c r="I16" s="22">
        <f>[1]园岭!I16+[1]南园!I16+[1]华富!I16+[1]华强北!I16+[1]福田!I16+[1]梅林!I16+[1]福保!I16+[1]莲花!I16+[1]沙头!I16+[1]香蜜湖!I16</f>
        <v>0</v>
      </c>
      <c r="J16" s="22"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0</v>
      </c>
      <c r="X16" s="22">
        <f>[1]园岭!X16+[1]南园!X16+[1]华富!X16+[1]华强北!X16+[1]福田!X16+[1]梅林!X16+[1]福保!X16+[1]莲花!X16+[1]沙头!X16+[1]香蜜湖!X16</f>
        <v>0</v>
      </c>
      <c r="Y16" s="22">
        <v>0</v>
      </c>
      <c r="Z16" s="22"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v>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38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8"/>
      <c r="B36" s="39"/>
      <c r="C36" s="40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39" customHeight="1" spans="1:28">
      <c r="A37" s="31">
        <v>12</v>
      </c>
      <c r="B37" s="41" t="s">
        <v>53</v>
      </c>
      <c r="C37" s="42"/>
      <c r="D37" s="43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57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</row>
    <row r="38" ht="39" customHeight="1" spans="1:28">
      <c r="A38" s="31">
        <v>13</v>
      </c>
      <c r="B38" s="41" t="s">
        <v>54</v>
      </c>
      <c r="C38" s="42"/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58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</row>
    <row r="39" ht="24" customHeight="1" spans="1:28">
      <c r="A39" s="46" t="s">
        <v>55</v>
      </c>
      <c r="B39" s="47"/>
      <c r="C39" s="48"/>
      <c r="D39" s="49">
        <f t="shared" ref="D39:AB39" si="0">SUM(D9:D38)</f>
        <v>0</v>
      </c>
      <c r="E39" s="49">
        <f t="shared" si="0"/>
        <v>0</v>
      </c>
      <c r="F39" s="49">
        <f t="shared" si="0"/>
        <v>0</v>
      </c>
      <c r="G39" s="49">
        <f t="shared" si="0"/>
        <v>20</v>
      </c>
      <c r="H39" s="49">
        <f t="shared" si="0"/>
        <v>0</v>
      </c>
      <c r="I39" s="49">
        <f t="shared" si="0"/>
        <v>0</v>
      </c>
      <c r="J39" s="49">
        <f t="shared" si="0"/>
        <v>59</v>
      </c>
      <c r="K39" s="49">
        <f t="shared" si="0"/>
        <v>0</v>
      </c>
      <c r="L39" s="49">
        <f t="shared" si="0"/>
        <v>0</v>
      </c>
      <c r="M39" s="49">
        <f t="shared" si="0"/>
        <v>0</v>
      </c>
      <c r="N39" s="49">
        <f t="shared" si="0"/>
        <v>0</v>
      </c>
      <c r="O39" s="49">
        <f t="shared" si="0"/>
        <v>0</v>
      </c>
      <c r="P39" s="49">
        <f t="shared" si="0"/>
        <v>34259.61</v>
      </c>
      <c r="Q39" s="49">
        <f t="shared" si="0"/>
        <v>0</v>
      </c>
      <c r="R39" s="49">
        <f t="shared" si="0"/>
        <v>0</v>
      </c>
      <c r="S39" s="49">
        <f t="shared" si="0"/>
        <v>0</v>
      </c>
      <c r="T39" s="49">
        <f t="shared" si="0"/>
        <v>0</v>
      </c>
      <c r="U39" s="49">
        <f t="shared" si="0"/>
        <v>0</v>
      </c>
      <c r="V39" s="49">
        <f t="shared" si="0"/>
        <v>0</v>
      </c>
      <c r="W39" s="49">
        <f t="shared" si="0"/>
        <v>0</v>
      </c>
      <c r="X39" s="49">
        <f t="shared" si="0"/>
        <v>0</v>
      </c>
      <c r="Y39" s="49">
        <f t="shared" si="0"/>
        <v>0</v>
      </c>
      <c r="Z39" s="49">
        <f t="shared" si="0"/>
        <v>0</v>
      </c>
      <c r="AA39" s="49">
        <f t="shared" si="0"/>
        <v>0</v>
      </c>
      <c r="AB39" s="49">
        <f t="shared" si="0"/>
        <v>34259.61</v>
      </c>
    </row>
    <row r="40" ht="14.25" spans="1:28">
      <c r="A40" s="50" t="s">
        <v>56</v>
      </c>
      <c r="B40" s="50"/>
      <c r="C40" s="51" t="s">
        <v>57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3"/>
    </row>
    <row r="41" ht="14.25" spans="1:28">
      <c r="A41" s="50"/>
      <c r="B41" s="50"/>
      <c r="C41" s="51" t="s">
        <v>58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3"/>
    </row>
    <row r="42" ht="14.25" spans="1:28">
      <c r="A42" s="50"/>
      <c r="B42" s="50"/>
      <c r="C42" s="51" t="s">
        <v>59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3"/>
    </row>
    <row r="43" ht="14.25" spans="1:28">
      <c r="A43" s="50"/>
      <c r="B43" s="50"/>
      <c r="C43" s="51" t="s">
        <v>60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3"/>
    </row>
    <row r="44" ht="14.25" spans="1:28">
      <c r="A44" s="50"/>
      <c r="B44" s="50"/>
      <c r="C44" s="51" t="s">
        <v>61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3"/>
    </row>
    <row r="45" ht="14.25" spans="1:28">
      <c r="A45" s="50"/>
      <c r="B45" s="50"/>
      <c r="C45" s="51" t="s">
        <v>62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63"/>
    </row>
    <row r="46" ht="14.25" spans="1:28">
      <c r="A46" s="50"/>
      <c r="B46" s="50"/>
      <c r="C46" s="51" t="s">
        <v>63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63"/>
    </row>
    <row r="47" ht="14.25" spans="1:28">
      <c r="A47" s="50"/>
      <c r="B47" s="50"/>
      <c r="C47" s="51" t="s">
        <v>64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63"/>
    </row>
    <row r="48" ht="14.25" spans="1:28">
      <c r="A48" s="50"/>
      <c r="B48" s="50"/>
      <c r="C48" s="51" t="s">
        <v>65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63"/>
    </row>
    <row r="49" ht="14.25" spans="1:28">
      <c r="A49" s="50"/>
      <c r="B49" s="53"/>
      <c r="C49" s="51" t="s">
        <v>66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63"/>
    </row>
    <row r="50" ht="25" customHeight="1" spans="1:28">
      <c r="A50" s="54" t="s">
        <v>67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</sheetData>
  <mergeCells count="47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B38:C38"/>
    <mergeCell ref="A39:C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C49:AB49"/>
    <mergeCell ref="A50:AB50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40:B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贝晓慧</cp:lastModifiedBy>
  <dcterms:created xsi:type="dcterms:W3CDTF">2021-01-14T02:59:00Z</dcterms:created>
  <dcterms:modified xsi:type="dcterms:W3CDTF">2021-11-01T08:11:36Z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