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绿色小区" sheetId="2" r:id="rId1"/>
    <sheet name="绿色小区奖励资金计算" sheetId="5" state="hidden" r:id="rId2"/>
  </sheets>
  <definedNames>
    <definedName name="_xlnm._FilterDatabase" localSheetId="0" hidden="1">绿色小区!$B$2:$F$102</definedName>
  </definedNames>
  <calcPr calcId="144525"/>
</workbook>
</file>

<file path=xl/sharedStrings.xml><?xml version="1.0" encoding="utf-8"?>
<sst xmlns="http://schemas.openxmlformats.org/spreadsheetml/2006/main" count="615" uniqueCount="182">
  <si>
    <t>2022年福田区生活垃圾分类绿色小区</t>
  </si>
  <si>
    <t>序号</t>
  </si>
  <si>
    <t>街道</t>
  </si>
  <si>
    <t>社区</t>
  </si>
  <si>
    <t>住宅区名称
（使用规范全名）</t>
  </si>
  <si>
    <t>入住户数</t>
  </si>
  <si>
    <t>园岭街道</t>
  </si>
  <si>
    <t>华林</t>
  </si>
  <si>
    <t>鹏益花园</t>
  </si>
  <si>
    <t>上林</t>
  </si>
  <si>
    <t>翠馨居</t>
  </si>
  <si>
    <t>长城</t>
  </si>
  <si>
    <t>长安花园</t>
  </si>
  <si>
    <t>南天</t>
  </si>
  <si>
    <t>南天二花园</t>
  </si>
  <si>
    <t>鹏盛</t>
  </si>
  <si>
    <t>旭飞花园</t>
  </si>
  <si>
    <t>南园街道</t>
  </si>
  <si>
    <t>巴登</t>
  </si>
  <si>
    <t>红岭大厦</t>
  </si>
  <si>
    <t>滨江</t>
  </si>
  <si>
    <t>深圳市城建物业管理有限公司(滨河新村)</t>
  </si>
  <si>
    <t>南园</t>
  </si>
  <si>
    <t>中电小区</t>
  </si>
  <si>
    <t>福田街道</t>
  </si>
  <si>
    <t>福安</t>
  </si>
  <si>
    <t>发展兴苑</t>
  </si>
  <si>
    <t>中海华庭</t>
  </si>
  <si>
    <t>星河国际</t>
  </si>
  <si>
    <t>福田</t>
  </si>
  <si>
    <t>景福大厦</t>
  </si>
  <si>
    <t>福山</t>
  </si>
  <si>
    <t>万景花园</t>
  </si>
  <si>
    <t>东华大厦</t>
  </si>
  <si>
    <t>岗厦</t>
  </si>
  <si>
    <t>恒运豪庭</t>
  </si>
  <si>
    <t>圩镇</t>
  </si>
  <si>
    <t>荣超城市春天花园</t>
  </si>
  <si>
    <t>皇岗</t>
  </si>
  <si>
    <t>云顶翠峰一二期</t>
  </si>
  <si>
    <t>高发城驰苑</t>
  </si>
  <si>
    <t>口岸</t>
  </si>
  <si>
    <t>金领假日</t>
  </si>
  <si>
    <t>皇城广场</t>
  </si>
  <si>
    <t>深港一号</t>
  </si>
  <si>
    <t>皇御苑</t>
  </si>
  <si>
    <t>廊桥国际</t>
  </si>
  <si>
    <t>皇岗边检生活区</t>
  </si>
  <si>
    <t>御花园</t>
  </si>
  <si>
    <t>福华</t>
  </si>
  <si>
    <t>医疗中心小区</t>
  </si>
  <si>
    <t>沙头街道</t>
  </si>
  <si>
    <t>金碧</t>
  </si>
  <si>
    <t>碧海红树园</t>
  </si>
  <si>
    <t>泰然广场</t>
  </si>
  <si>
    <t>鸿景湾名苑</t>
  </si>
  <si>
    <t>万科金域蓝湾</t>
  </si>
  <si>
    <t>翠湾</t>
  </si>
  <si>
    <t>金地海景花园</t>
  </si>
  <si>
    <t>全海花园</t>
  </si>
  <si>
    <t>天安</t>
  </si>
  <si>
    <t>泰康轩泰安轩</t>
  </si>
  <si>
    <t>新洲</t>
  </si>
  <si>
    <t>绿景中城天邑</t>
  </si>
  <si>
    <t>金地</t>
  </si>
  <si>
    <t>金海湾花园</t>
  </si>
  <si>
    <t>沙嘴</t>
  </si>
  <si>
    <t>沙嘴村</t>
  </si>
  <si>
    <t>绿景蓝湾半岛</t>
  </si>
  <si>
    <t>新华</t>
  </si>
  <si>
    <t>福昌苑</t>
  </si>
  <si>
    <t>金城</t>
  </si>
  <si>
    <t>地铁人才公寓</t>
  </si>
  <si>
    <t>下沙</t>
  </si>
  <si>
    <t>下沙村</t>
  </si>
  <si>
    <t>滨河时代</t>
  </si>
  <si>
    <t>梅林街道</t>
  </si>
  <si>
    <t>孖岭</t>
  </si>
  <si>
    <t>汇龙花园</t>
  </si>
  <si>
    <t>梅京</t>
  </si>
  <si>
    <t>万泽云顶尚品花园</t>
  </si>
  <si>
    <t>山语清晖</t>
  </si>
  <si>
    <t>翰岭</t>
  </si>
  <si>
    <t>合正逸园</t>
  </si>
  <si>
    <t>梅林一村</t>
  </si>
  <si>
    <t>下梅</t>
  </si>
  <si>
    <t>绿景虹湾花园</t>
  </si>
  <si>
    <t>龙尾</t>
  </si>
  <si>
    <t>山水居</t>
  </si>
  <si>
    <t>润裕苑</t>
  </si>
  <si>
    <t>咏山名苑</t>
  </si>
  <si>
    <t>梅山苑</t>
  </si>
  <si>
    <t>上梅</t>
  </si>
  <si>
    <t>华景花园</t>
  </si>
  <si>
    <t>民生银行宿舍</t>
  </si>
  <si>
    <t>新阁</t>
  </si>
  <si>
    <t>笔架山公馆</t>
  </si>
  <si>
    <t>梅林四村</t>
  </si>
  <si>
    <t>梅丰</t>
  </si>
  <si>
    <t>华茂苑</t>
  </si>
  <si>
    <t>华富街道</t>
  </si>
  <si>
    <t>莲花一村</t>
  </si>
  <si>
    <t>莲花一村小区</t>
  </si>
  <si>
    <t>莲花二村</t>
  </si>
  <si>
    <t>莲花二村小区</t>
  </si>
  <si>
    <t>莲花三村</t>
  </si>
  <si>
    <t>长福花园</t>
  </si>
  <si>
    <t>田面</t>
  </si>
  <si>
    <t>田面村</t>
  </si>
  <si>
    <t>梅岗</t>
  </si>
  <si>
    <t>依山居</t>
  </si>
  <si>
    <t>新田</t>
  </si>
  <si>
    <t>海连大厦</t>
  </si>
  <si>
    <t>香蜜湖街道</t>
  </si>
  <si>
    <t>香安</t>
  </si>
  <si>
    <t>万科香蜜府</t>
  </si>
  <si>
    <t>侨香公馆</t>
  </si>
  <si>
    <t>香蜜时代</t>
  </si>
  <si>
    <t>农园</t>
  </si>
  <si>
    <t>港中旅花园一期</t>
  </si>
  <si>
    <t>港中旅花园二期</t>
  </si>
  <si>
    <t>香荔花园</t>
  </si>
  <si>
    <t>东海</t>
  </si>
  <si>
    <t>东海花园二期</t>
  </si>
  <si>
    <t>东海花园一期</t>
  </si>
  <si>
    <t>侨香</t>
  </si>
  <si>
    <t>侨香村</t>
  </si>
  <si>
    <t>竹园</t>
  </si>
  <si>
    <t>风临左岸</t>
  </si>
  <si>
    <t>莲花街道</t>
  </si>
  <si>
    <t>景华</t>
  </si>
  <si>
    <t>景田市场</t>
  </si>
  <si>
    <t>景田</t>
  </si>
  <si>
    <t>万科金色家园</t>
  </si>
  <si>
    <t>康欣</t>
  </si>
  <si>
    <t>哈尔滨大厦</t>
  </si>
  <si>
    <t>润丰园</t>
  </si>
  <si>
    <t>彩田</t>
  </si>
  <si>
    <t>雨田村</t>
  </si>
  <si>
    <t>彩田村</t>
  </si>
  <si>
    <t>城投青莲公寓</t>
  </si>
  <si>
    <t>紫荆</t>
  </si>
  <si>
    <t>国泰豪园</t>
  </si>
  <si>
    <t>五洲星苑</t>
  </si>
  <si>
    <t>聚豪园</t>
  </si>
  <si>
    <t>华茂欣园</t>
  </si>
  <si>
    <t>狮岭</t>
  </si>
  <si>
    <t>鲁班大厦</t>
  </si>
  <si>
    <t>彩虹</t>
  </si>
  <si>
    <t>天威花园</t>
  </si>
  <si>
    <t>梅岭</t>
  </si>
  <si>
    <t>缇香名苑</t>
  </si>
  <si>
    <t>安柏丽晶</t>
  </si>
  <si>
    <t>福中</t>
  </si>
  <si>
    <t>雅颂居</t>
  </si>
  <si>
    <t>华强北街道</t>
  </si>
  <si>
    <t>福强</t>
  </si>
  <si>
    <t>玮鹏花园四栋-雍怡阁</t>
  </si>
  <si>
    <t>中泰燕南名庭</t>
  </si>
  <si>
    <t>华红</t>
  </si>
  <si>
    <t>海馨苑</t>
  </si>
  <si>
    <t>华航</t>
  </si>
  <si>
    <t>海外装饰大厦</t>
  </si>
  <si>
    <t>福保街道</t>
  </si>
  <si>
    <t>新港</t>
  </si>
  <si>
    <t>益田名园</t>
  </si>
  <si>
    <t>益田</t>
  </si>
  <si>
    <t>益田村</t>
  </si>
  <si>
    <t>石厦</t>
  </si>
  <si>
    <t>众孚大厦</t>
  </si>
  <si>
    <t>明月</t>
  </si>
  <si>
    <t>碧馨苑</t>
  </si>
  <si>
    <t>蓝色海云居</t>
  </si>
  <si>
    <t>宏欣豪园</t>
  </si>
  <si>
    <t>福保</t>
  </si>
  <si>
    <t>银泰苑</t>
  </si>
  <si>
    <t>圆梦园</t>
  </si>
  <si>
    <t>注：以上排名不分先后</t>
  </si>
  <si>
    <t>小区名称</t>
  </si>
  <si>
    <t>户数</t>
  </si>
  <si>
    <t>取整数部分</t>
  </si>
  <si>
    <t>奖励资金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</si>
</sst>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protection locked="0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B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04"/>
  <sheetViews>
    <sheetView tabSelected="1" workbookViewId="0">
      <selection activeCell="J98" sqref="J98"/>
    </sheetView>
  </sheetViews>
  <sheetFormatPr defaultColWidth="9" defaultRowHeight="15" customHeight="1" outlineLevelCol="5"/>
  <cols>
    <col min="1" max="1" width="6.62962962962963" style="1" customWidth="1"/>
    <col min="2" max="2" width="5.75" style="1" customWidth="1"/>
    <col min="3" max="3" width="11.25" style="1" customWidth="1"/>
    <col min="4" max="4" width="15.1296296296296" style="1" customWidth="1"/>
    <col min="5" max="5" width="20.5" style="1" customWidth="1"/>
    <col min="6" max="6" width="14.8796296296296" style="1" customWidth="1"/>
    <col min="7" max="16384" width="9" style="1"/>
  </cols>
  <sheetData>
    <row r="1" ht="36" customHeight="1" spans="2:6">
      <c r="B1" s="15" t="s">
        <v>0</v>
      </c>
      <c r="C1" s="15"/>
      <c r="D1" s="15"/>
      <c r="E1" s="15"/>
      <c r="F1" s="15"/>
    </row>
    <row r="2" ht="33" customHeight="1" spans="2:6">
      <c r="B2" s="9" t="s">
        <v>1</v>
      </c>
      <c r="C2" s="9" t="s">
        <v>2</v>
      </c>
      <c r="D2" s="9" t="s">
        <v>3</v>
      </c>
      <c r="E2" s="16" t="s">
        <v>4</v>
      </c>
      <c r="F2" s="9" t="s">
        <v>5</v>
      </c>
    </row>
    <row r="3" customHeight="1" spans="2:6">
      <c r="B3" s="17">
        <v>1</v>
      </c>
      <c r="C3" s="17" t="s">
        <v>6</v>
      </c>
      <c r="D3" s="17" t="s">
        <v>7</v>
      </c>
      <c r="E3" s="17" t="s">
        <v>8</v>
      </c>
      <c r="F3" s="17">
        <v>1877</v>
      </c>
    </row>
    <row r="4" customHeight="1" spans="2:6">
      <c r="B4" s="17">
        <v>2</v>
      </c>
      <c r="C4" s="17" t="s">
        <v>6</v>
      </c>
      <c r="D4" s="17" t="s">
        <v>9</v>
      </c>
      <c r="E4" s="17" t="s">
        <v>10</v>
      </c>
      <c r="F4" s="17">
        <v>521</v>
      </c>
    </row>
    <row r="5" customHeight="1" spans="2:6">
      <c r="B5" s="17">
        <v>3</v>
      </c>
      <c r="C5" s="17" t="s">
        <v>6</v>
      </c>
      <c r="D5" s="17" t="s">
        <v>11</v>
      </c>
      <c r="E5" s="18" t="s">
        <v>12</v>
      </c>
      <c r="F5" s="17">
        <v>611</v>
      </c>
    </row>
    <row r="6" customHeight="1" spans="2:6">
      <c r="B6" s="17">
        <v>4</v>
      </c>
      <c r="C6" s="17" t="s">
        <v>6</v>
      </c>
      <c r="D6" s="17" t="s">
        <v>13</v>
      </c>
      <c r="E6" s="17" t="s">
        <v>14</v>
      </c>
      <c r="F6" s="17">
        <v>906</v>
      </c>
    </row>
    <row r="7" customHeight="1" spans="2:6">
      <c r="B7" s="17">
        <v>5</v>
      </c>
      <c r="C7" s="17" t="s">
        <v>6</v>
      </c>
      <c r="D7" s="17" t="s">
        <v>15</v>
      </c>
      <c r="E7" s="17" t="s">
        <v>16</v>
      </c>
      <c r="F7" s="17">
        <v>1674</v>
      </c>
    </row>
    <row r="8" customHeight="1" spans="2:6">
      <c r="B8" s="17">
        <v>6</v>
      </c>
      <c r="C8" s="17" t="s">
        <v>17</v>
      </c>
      <c r="D8" s="17" t="s">
        <v>18</v>
      </c>
      <c r="E8" s="17" t="s">
        <v>19</v>
      </c>
      <c r="F8" s="17">
        <v>692</v>
      </c>
    </row>
    <row r="9" customHeight="1" spans="2:6">
      <c r="B9" s="17">
        <v>7</v>
      </c>
      <c r="C9" s="17" t="s">
        <v>17</v>
      </c>
      <c r="D9" s="17" t="s">
        <v>20</v>
      </c>
      <c r="E9" s="18" t="s">
        <v>21</v>
      </c>
      <c r="F9" s="17">
        <v>793</v>
      </c>
    </row>
    <row r="10" customHeight="1" spans="2:6">
      <c r="B10" s="17">
        <v>8</v>
      </c>
      <c r="C10" s="17" t="s">
        <v>17</v>
      </c>
      <c r="D10" s="17" t="s">
        <v>22</v>
      </c>
      <c r="E10" s="17" t="s">
        <v>23</v>
      </c>
      <c r="F10" s="17">
        <v>503</v>
      </c>
    </row>
    <row r="11" customHeight="1" spans="2:6">
      <c r="B11" s="17">
        <v>9</v>
      </c>
      <c r="C11" s="17" t="s">
        <v>24</v>
      </c>
      <c r="D11" s="17" t="s">
        <v>25</v>
      </c>
      <c r="E11" s="17" t="s">
        <v>26</v>
      </c>
      <c r="F11" s="17">
        <v>503</v>
      </c>
    </row>
    <row r="12" customHeight="1" spans="2:6">
      <c r="B12" s="17">
        <v>10</v>
      </c>
      <c r="C12" s="17" t="s">
        <v>24</v>
      </c>
      <c r="D12" s="17" t="s">
        <v>25</v>
      </c>
      <c r="E12" s="17" t="s">
        <v>27</v>
      </c>
      <c r="F12" s="17">
        <v>610</v>
      </c>
    </row>
    <row r="13" customHeight="1" spans="2:6">
      <c r="B13" s="17">
        <v>11</v>
      </c>
      <c r="C13" s="17" t="s">
        <v>24</v>
      </c>
      <c r="D13" s="17" t="s">
        <v>25</v>
      </c>
      <c r="E13" s="17" t="s">
        <v>28</v>
      </c>
      <c r="F13" s="17">
        <v>932</v>
      </c>
    </row>
    <row r="14" customHeight="1" spans="2:6">
      <c r="B14" s="17">
        <v>12</v>
      </c>
      <c r="C14" s="17" t="s">
        <v>24</v>
      </c>
      <c r="D14" s="17" t="s">
        <v>29</v>
      </c>
      <c r="E14" s="17" t="s">
        <v>30</v>
      </c>
      <c r="F14" s="17">
        <v>700</v>
      </c>
    </row>
    <row r="15" customHeight="1" spans="2:6">
      <c r="B15" s="17">
        <v>13</v>
      </c>
      <c r="C15" s="17" t="s">
        <v>24</v>
      </c>
      <c r="D15" s="17" t="s">
        <v>31</v>
      </c>
      <c r="E15" s="17" t="s">
        <v>32</v>
      </c>
      <c r="F15" s="17">
        <v>184</v>
      </c>
    </row>
    <row r="16" customHeight="1" spans="2:6">
      <c r="B16" s="17">
        <v>14</v>
      </c>
      <c r="C16" s="17" t="s">
        <v>24</v>
      </c>
      <c r="D16" s="17" t="s">
        <v>31</v>
      </c>
      <c r="E16" s="17" t="s">
        <v>33</v>
      </c>
      <c r="F16" s="17">
        <v>184</v>
      </c>
    </row>
    <row r="17" customHeight="1" spans="2:6">
      <c r="B17" s="17">
        <v>15</v>
      </c>
      <c r="C17" s="17" t="s">
        <v>24</v>
      </c>
      <c r="D17" s="17" t="s">
        <v>34</v>
      </c>
      <c r="E17" s="17" t="s">
        <v>35</v>
      </c>
      <c r="F17" s="17">
        <v>259</v>
      </c>
    </row>
    <row r="18" customHeight="1" spans="2:6">
      <c r="B18" s="17">
        <v>16</v>
      </c>
      <c r="C18" s="17" t="s">
        <v>24</v>
      </c>
      <c r="D18" s="17" t="s">
        <v>36</v>
      </c>
      <c r="E18" s="17" t="s">
        <v>37</v>
      </c>
      <c r="F18" s="17">
        <v>1280</v>
      </c>
    </row>
    <row r="19" customHeight="1" spans="2:6">
      <c r="B19" s="17">
        <v>17</v>
      </c>
      <c r="C19" s="17" t="s">
        <v>24</v>
      </c>
      <c r="D19" s="17" t="s">
        <v>38</v>
      </c>
      <c r="E19" s="17" t="s">
        <v>39</v>
      </c>
      <c r="F19" s="17">
        <v>1045</v>
      </c>
    </row>
    <row r="20" customHeight="1" spans="2:6">
      <c r="B20" s="17">
        <v>18</v>
      </c>
      <c r="C20" s="17" t="s">
        <v>24</v>
      </c>
      <c r="D20" s="17" t="s">
        <v>38</v>
      </c>
      <c r="E20" s="17" t="s">
        <v>40</v>
      </c>
      <c r="F20" s="17">
        <v>648</v>
      </c>
    </row>
    <row r="21" customHeight="1" spans="2:6">
      <c r="B21" s="17">
        <v>19</v>
      </c>
      <c r="C21" s="17" t="s">
        <v>24</v>
      </c>
      <c r="D21" s="17" t="s">
        <v>41</v>
      </c>
      <c r="E21" s="17" t="s">
        <v>42</v>
      </c>
      <c r="F21" s="17">
        <v>1766</v>
      </c>
    </row>
    <row r="22" customHeight="1" spans="2:6">
      <c r="B22" s="17">
        <v>20</v>
      </c>
      <c r="C22" s="17" t="s">
        <v>24</v>
      </c>
      <c r="D22" s="17" t="s">
        <v>41</v>
      </c>
      <c r="E22" s="17" t="s">
        <v>43</v>
      </c>
      <c r="F22" s="17">
        <v>1190</v>
      </c>
    </row>
    <row r="23" customHeight="1" spans="2:6">
      <c r="B23" s="17">
        <v>21</v>
      </c>
      <c r="C23" s="17" t="s">
        <v>24</v>
      </c>
      <c r="D23" s="17" t="s">
        <v>41</v>
      </c>
      <c r="E23" s="17" t="s">
        <v>44</v>
      </c>
      <c r="F23" s="17">
        <v>1396</v>
      </c>
    </row>
    <row r="24" customHeight="1" spans="2:6">
      <c r="B24" s="17">
        <v>22</v>
      </c>
      <c r="C24" s="17" t="s">
        <v>24</v>
      </c>
      <c r="D24" s="17" t="s">
        <v>41</v>
      </c>
      <c r="E24" s="17" t="s">
        <v>45</v>
      </c>
      <c r="F24" s="17">
        <v>3726</v>
      </c>
    </row>
    <row r="25" customHeight="1" spans="2:6">
      <c r="B25" s="17">
        <v>23</v>
      </c>
      <c r="C25" s="17" t="s">
        <v>24</v>
      </c>
      <c r="D25" s="17" t="s">
        <v>41</v>
      </c>
      <c r="E25" s="17" t="s">
        <v>46</v>
      </c>
      <c r="F25" s="17">
        <v>416</v>
      </c>
    </row>
    <row r="26" customHeight="1" spans="2:6">
      <c r="B26" s="17">
        <v>24</v>
      </c>
      <c r="C26" s="17" t="s">
        <v>24</v>
      </c>
      <c r="D26" s="17" t="s">
        <v>41</v>
      </c>
      <c r="E26" s="17" t="s">
        <v>47</v>
      </c>
      <c r="F26" s="17">
        <v>611</v>
      </c>
    </row>
    <row r="27" customHeight="1" spans="2:6">
      <c r="B27" s="17">
        <v>25</v>
      </c>
      <c r="C27" s="17" t="s">
        <v>24</v>
      </c>
      <c r="D27" s="17" t="s">
        <v>41</v>
      </c>
      <c r="E27" s="17" t="s">
        <v>48</v>
      </c>
      <c r="F27" s="17">
        <v>682</v>
      </c>
    </row>
    <row r="28" customHeight="1" spans="2:6">
      <c r="B28" s="17">
        <v>26</v>
      </c>
      <c r="C28" s="17" t="s">
        <v>24</v>
      </c>
      <c r="D28" s="17" t="s">
        <v>49</v>
      </c>
      <c r="E28" s="17" t="s">
        <v>50</v>
      </c>
      <c r="F28" s="17">
        <v>210</v>
      </c>
    </row>
    <row r="29" customHeight="1" spans="2:6">
      <c r="B29" s="17">
        <v>27</v>
      </c>
      <c r="C29" s="17" t="s">
        <v>51</v>
      </c>
      <c r="D29" s="17" t="s">
        <v>52</v>
      </c>
      <c r="E29" s="17" t="s">
        <v>53</v>
      </c>
      <c r="F29" s="17">
        <v>918</v>
      </c>
    </row>
    <row r="30" customHeight="1" spans="2:6">
      <c r="B30" s="17">
        <v>28</v>
      </c>
      <c r="C30" s="17" t="s">
        <v>51</v>
      </c>
      <c r="D30" s="17" t="s">
        <v>52</v>
      </c>
      <c r="E30" s="17" t="s">
        <v>54</v>
      </c>
      <c r="F30" s="17">
        <v>320</v>
      </c>
    </row>
    <row r="31" customHeight="1" spans="2:6">
      <c r="B31" s="17">
        <v>29</v>
      </c>
      <c r="C31" s="17" t="s">
        <v>51</v>
      </c>
      <c r="D31" s="17" t="s">
        <v>52</v>
      </c>
      <c r="E31" s="17" t="s">
        <v>55</v>
      </c>
      <c r="F31" s="17">
        <v>396</v>
      </c>
    </row>
    <row r="32" customHeight="1" spans="2:6">
      <c r="B32" s="17">
        <v>30</v>
      </c>
      <c r="C32" s="17" t="s">
        <v>51</v>
      </c>
      <c r="D32" s="17" t="s">
        <v>52</v>
      </c>
      <c r="E32" s="17" t="s">
        <v>56</v>
      </c>
      <c r="F32" s="17">
        <v>1340</v>
      </c>
    </row>
    <row r="33" customHeight="1" spans="2:6">
      <c r="B33" s="17">
        <v>31</v>
      </c>
      <c r="C33" s="17" t="s">
        <v>51</v>
      </c>
      <c r="D33" s="17" t="s">
        <v>57</v>
      </c>
      <c r="E33" s="17" t="s">
        <v>58</v>
      </c>
      <c r="F33" s="17">
        <v>684</v>
      </c>
    </row>
    <row r="34" customHeight="1" spans="2:6">
      <c r="B34" s="17">
        <v>32</v>
      </c>
      <c r="C34" s="17" t="s">
        <v>51</v>
      </c>
      <c r="D34" s="17" t="s">
        <v>57</v>
      </c>
      <c r="E34" s="17" t="s">
        <v>59</v>
      </c>
      <c r="F34" s="17">
        <v>653</v>
      </c>
    </row>
    <row r="35" customHeight="1" spans="2:6">
      <c r="B35" s="17">
        <v>33</v>
      </c>
      <c r="C35" s="17" t="s">
        <v>51</v>
      </c>
      <c r="D35" s="17" t="s">
        <v>60</v>
      </c>
      <c r="E35" s="17" t="s">
        <v>61</v>
      </c>
      <c r="F35" s="17">
        <v>1036</v>
      </c>
    </row>
    <row r="36" customHeight="1" spans="2:6">
      <c r="B36" s="17">
        <v>34</v>
      </c>
      <c r="C36" s="17" t="s">
        <v>51</v>
      </c>
      <c r="D36" s="17" t="s">
        <v>62</v>
      </c>
      <c r="E36" s="17" t="s">
        <v>63</v>
      </c>
      <c r="F36" s="17">
        <v>916</v>
      </c>
    </row>
    <row r="37" customHeight="1" spans="2:6">
      <c r="B37" s="17">
        <v>35</v>
      </c>
      <c r="C37" s="17" t="s">
        <v>51</v>
      </c>
      <c r="D37" s="17" t="s">
        <v>64</v>
      </c>
      <c r="E37" s="17" t="s">
        <v>65</v>
      </c>
      <c r="F37" s="17">
        <v>877</v>
      </c>
    </row>
    <row r="38" customHeight="1" spans="2:6">
      <c r="B38" s="17">
        <v>36</v>
      </c>
      <c r="C38" s="17" t="s">
        <v>51</v>
      </c>
      <c r="D38" s="17" t="s">
        <v>66</v>
      </c>
      <c r="E38" s="17" t="s">
        <v>67</v>
      </c>
      <c r="F38" s="17">
        <v>5212</v>
      </c>
    </row>
    <row r="39" customHeight="1" spans="2:6">
      <c r="B39" s="17">
        <v>37</v>
      </c>
      <c r="C39" s="17" t="s">
        <v>51</v>
      </c>
      <c r="D39" s="17" t="s">
        <v>66</v>
      </c>
      <c r="E39" s="19" t="s">
        <v>68</v>
      </c>
      <c r="F39" s="19">
        <v>1265</v>
      </c>
    </row>
    <row r="40" customHeight="1" spans="2:6">
      <c r="B40" s="17">
        <v>38</v>
      </c>
      <c r="C40" s="17" t="s">
        <v>51</v>
      </c>
      <c r="D40" s="17" t="s">
        <v>69</v>
      </c>
      <c r="E40" s="17" t="s">
        <v>70</v>
      </c>
      <c r="F40" s="17">
        <v>279</v>
      </c>
    </row>
    <row r="41" customHeight="1" spans="2:6">
      <c r="B41" s="17">
        <v>39</v>
      </c>
      <c r="C41" s="17" t="s">
        <v>51</v>
      </c>
      <c r="D41" s="17" t="s">
        <v>71</v>
      </c>
      <c r="E41" s="17" t="s">
        <v>72</v>
      </c>
      <c r="F41" s="17">
        <v>441</v>
      </c>
    </row>
    <row r="42" customHeight="1" spans="2:6">
      <c r="B42" s="17">
        <v>40</v>
      </c>
      <c r="C42" s="17" t="s">
        <v>51</v>
      </c>
      <c r="D42" s="17" t="s">
        <v>73</v>
      </c>
      <c r="E42" s="17" t="s">
        <v>74</v>
      </c>
      <c r="F42" s="17">
        <v>13801</v>
      </c>
    </row>
    <row r="43" customHeight="1" spans="2:6">
      <c r="B43" s="17">
        <v>41</v>
      </c>
      <c r="C43" s="17" t="s">
        <v>51</v>
      </c>
      <c r="D43" s="17" t="s">
        <v>73</v>
      </c>
      <c r="E43" s="19" t="s">
        <v>75</v>
      </c>
      <c r="F43" s="19">
        <v>1100</v>
      </c>
    </row>
    <row r="44" customHeight="1" spans="2:6">
      <c r="B44" s="17">
        <v>42</v>
      </c>
      <c r="C44" s="17" t="s">
        <v>76</v>
      </c>
      <c r="D44" s="17" t="s">
        <v>77</v>
      </c>
      <c r="E44" s="17" t="s">
        <v>78</v>
      </c>
      <c r="F44" s="17">
        <v>582</v>
      </c>
    </row>
    <row r="45" customHeight="1" spans="2:6">
      <c r="B45" s="17">
        <v>43</v>
      </c>
      <c r="C45" s="17" t="s">
        <v>76</v>
      </c>
      <c r="D45" s="17" t="s">
        <v>79</v>
      </c>
      <c r="E45" s="17" t="s">
        <v>80</v>
      </c>
      <c r="F45" s="17">
        <v>358</v>
      </c>
    </row>
    <row r="46" customHeight="1" spans="2:6">
      <c r="B46" s="17">
        <v>44</v>
      </c>
      <c r="C46" s="17" t="s">
        <v>76</v>
      </c>
      <c r="D46" s="17" t="s">
        <v>79</v>
      </c>
      <c r="E46" s="17" t="s">
        <v>81</v>
      </c>
      <c r="F46" s="17">
        <v>430</v>
      </c>
    </row>
    <row r="47" customHeight="1" spans="2:6">
      <c r="B47" s="17">
        <v>45</v>
      </c>
      <c r="C47" s="17" t="s">
        <v>76</v>
      </c>
      <c r="D47" s="17" t="s">
        <v>82</v>
      </c>
      <c r="E47" s="17" t="s">
        <v>83</v>
      </c>
      <c r="F47" s="17">
        <v>314</v>
      </c>
    </row>
    <row r="48" customHeight="1" spans="2:6">
      <c r="B48" s="17">
        <v>46</v>
      </c>
      <c r="C48" s="17" t="s">
        <v>76</v>
      </c>
      <c r="D48" s="17" t="s">
        <v>84</v>
      </c>
      <c r="E48" s="17" t="s">
        <v>84</v>
      </c>
      <c r="F48" s="17">
        <v>6840</v>
      </c>
    </row>
    <row r="49" customHeight="1" spans="2:6">
      <c r="B49" s="17">
        <v>47</v>
      </c>
      <c r="C49" s="17" t="s">
        <v>76</v>
      </c>
      <c r="D49" s="17" t="s">
        <v>85</v>
      </c>
      <c r="E49" s="17" t="s">
        <v>86</v>
      </c>
      <c r="F49" s="17">
        <v>1785</v>
      </c>
    </row>
    <row r="50" customHeight="1" spans="2:6">
      <c r="B50" s="17">
        <v>48</v>
      </c>
      <c r="C50" s="17" t="s">
        <v>76</v>
      </c>
      <c r="D50" s="17" t="s">
        <v>87</v>
      </c>
      <c r="E50" s="17" t="s">
        <v>88</v>
      </c>
      <c r="F50" s="17">
        <v>257</v>
      </c>
    </row>
    <row r="51" customHeight="1" spans="2:6">
      <c r="B51" s="17">
        <v>49</v>
      </c>
      <c r="C51" s="17" t="s">
        <v>76</v>
      </c>
      <c r="D51" s="17" t="s">
        <v>87</v>
      </c>
      <c r="E51" s="17" t="s">
        <v>89</v>
      </c>
      <c r="F51" s="17">
        <v>224</v>
      </c>
    </row>
    <row r="52" customHeight="1" spans="2:6">
      <c r="B52" s="17">
        <v>50</v>
      </c>
      <c r="C52" s="17" t="s">
        <v>76</v>
      </c>
      <c r="D52" s="17" t="s">
        <v>87</v>
      </c>
      <c r="E52" s="17" t="s">
        <v>90</v>
      </c>
      <c r="F52" s="17">
        <v>356</v>
      </c>
    </row>
    <row r="53" customHeight="1" spans="2:6">
      <c r="B53" s="17">
        <v>51</v>
      </c>
      <c r="C53" s="17" t="s">
        <v>76</v>
      </c>
      <c r="D53" s="17" t="s">
        <v>79</v>
      </c>
      <c r="E53" s="17" t="s">
        <v>91</v>
      </c>
      <c r="F53" s="17">
        <v>4200</v>
      </c>
    </row>
    <row r="54" customHeight="1" spans="2:6">
      <c r="B54" s="17">
        <v>52</v>
      </c>
      <c r="C54" s="17" t="s">
        <v>76</v>
      </c>
      <c r="D54" s="17" t="s">
        <v>92</v>
      </c>
      <c r="E54" s="17" t="s">
        <v>93</v>
      </c>
      <c r="F54" s="17">
        <v>180</v>
      </c>
    </row>
    <row r="55" customHeight="1" spans="2:6">
      <c r="B55" s="17">
        <v>53</v>
      </c>
      <c r="C55" s="17" t="s">
        <v>76</v>
      </c>
      <c r="D55" s="17" t="s">
        <v>77</v>
      </c>
      <c r="E55" s="17" t="s">
        <v>94</v>
      </c>
      <c r="F55" s="17">
        <v>80</v>
      </c>
    </row>
    <row r="56" customHeight="1" spans="2:6">
      <c r="B56" s="17">
        <v>54</v>
      </c>
      <c r="C56" s="17" t="s">
        <v>76</v>
      </c>
      <c r="D56" s="17" t="s">
        <v>95</v>
      </c>
      <c r="E56" s="17" t="s">
        <v>96</v>
      </c>
      <c r="F56" s="17">
        <v>443</v>
      </c>
    </row>
    <row r="57" customHeight="1" spans="2:6">
      <c r="B57" s="17">
        <v>55</v>
      </c>
      <c r="C57" s="17" t="s">
        <v>76</v>
      </c>
      <c r="D57" s="17" t="s">
        <v>92</v>
      </c>
      <c r="E57" s="17" t="s">
        <v>97</v>
      </c>
      <c r="F57" s="17">
        <v>2400</v>
      </c>
    </row>
    <row r="58" customHeight="1" spans="2:6">
      <c r="B58" s="17">
        <v>56</v>
      </c>
      <c r="C58" s="17" t="s">
        <v>76</v>
      </c>
      <c r="D58" s="17" t="s">
        <v>98</v>
      </c>
      <c r="E58" s="17" t="s">
        <v>99</v>
      </c>
      <c r="F58" s="17">
        <v>1051</v>
      </c>
    </row>
    <row r="59" customHeight="1" spans="2:6">
      <c r="B59" s="17">
        <v>57</v>
      </c>
      <c r="C59" s="17" t="s">
        <v>100</v>
      </c>
      <c r="D59" s="17" t="s">
        <v>101</v>
      </c>
      <c r="E59" s="17" t="s">
        <v>102</v>
      </c>
      <c r="F59" s="17">
        <v>2361</v>
      </c>
    </row>
    <row r="60" customHeight="1" spans="2:6">
      <c r="B60" s="17">
        <v>58</v>
      </c>
      <c r="C60" s="17" t="s">
        <v>100</v>
      </c>
      <c r="D60" s="17" t="s">
        <v>103</v>
      </c>
      <c r="E60" s="17" t="s">
        <v>104</v>
      </c>
      <c r="F60" s="17">
        <v>2448</v>
      </c>
    </row>
    <row r="61" customHeight="1" spans="2:6">
      <c r="B61" s="17">
        <v>59</v>
      </c>
      <c r="C61" s="17" t="s">
        <v>100</v>
      </c>
      <c r="D61" s="17" t="s">
        <v>105</v>
      </c>
      <c r="E61" s="17" t="s">
        <v>106</v>
      </c>
      <c r="F61" s="17">
        <v>507</v>
      </c>
    </row>
    <row r="62" customHeight="1" spans="2:6">
      <c r="B62" s="17">
        <v>60</v>
      </c>
      <c r="C62" s="17" t="s">
        <v>100</v>
      </c>
      <c r="D62" s="17" t="s">
        <v>107</v>
      </c>
      <c r="E62" s="17" t="s">
        <v>108</v>
      </c>
      <c r="F62" s="17">
        <v>3030</v>
      </c>
    </row>
    <row r="63" customHeight="1" spans="2:6">
      <c r="B63" s="17">
        <v>61</v>
      </c>
      <c r="C63" s="17" t="s">
        <v>100</v>
      </c>
      <c r="D63" s="17" t="s">
        <v>109</v>
      </c>
      <c r="E63" s="17" t="s">
        <v>110</v>
      </c>
      <c r="F63" s="17">
        <v>280</v>
      </c>
    </row>
    <row r="64" customHeight="1" spans="2:6">
      <c r="B64" s="17">
        <v>62</v>
      </c>
      <c r="C64" s="17" t="s">
        <v>100</v>
      </c>
      <c r="D64" s="17" t="s">
        <v>111</v>
      </c>
      <c r="E64" s="17" t="s">
        <v>112</v>
      </c>
      <c r="F64" s="17">
        <v>454</v>
      </c>
    </row>
    <row r="65" customHeight="1" spans="2:6">
      <c r="B65" s="17">
        <v>63</v>
      </c>
      <c r="C65" s="17" t="s">
        <v>113</v>
      </c>
      <c r="D65" s="17" t="s">
        <v>114</v>
      </c>
      <c r="E65" s="20" t="s">
        <v>115</v>
      </c>
      <c r="F65" s="17">
        <v>181</v>
      </c>
    </row>
    <row r="66" customHeight="1" spans="2:6">
      <c r="B66" s="17">
        <v>64</v>
      </c>
      <c r="C66" s="17" t="s">
        <v>113</v>
      </c>
      <c r="D66" s="17" t="s">
        <v>114</v>
      </c>
      <c r="E66" s="20" t="s">
        <v>116</v>
      </c>
      <c r="F66" s="17">
        <v>2750</v>
      </c>
    </row>
    <row r="67" customHeight="1" spans="2:6">
      <c r="B67" s="17">
        <v>65</v>
      </c>
      <c r="C67" s="17" t="s">
        <v>113</v>
      </c>
      <c r="D67" s="17" t="s">
        <v>114</v>
      </c>
      <c r="E67" s="20" t="s">
        <v>117</v>
      </c>
      <c r="F67" s="17">
        <v>1065</v>
      </c>
    </row>
    <row r="68" customHeight="1" spans="2:6">
      <c r="B68" s="17">
        <v>66</v>
      </c>
      <c r="C68" s="17" t="s">
        <v>113</v>
      </c>
      <c r="D68" s="17" t="s">
        <v>118</v>
      </c>
      <c r="E68" s="20" t="s">
        <v>119</v>
      </c>
      <c r="F68" s="17">
        <v>548</v>
      </c>
    </row>
    <row r="69" customHeight="1" spans="2:6">
      <c r="B69" s="17">
        <v>67</v>
      </c>
      <c r="C69" s="17" t="s">
        <v>113</v>
      </c>
      <c r="D69" s="17" t="s">
        <v>118</v>
      </c>
      <c r="E69" s="20" t="s">
        <v>120</v>
      </c>
      <c r="F69" s="17">
        <v>936</v>
      </c>
    </row>
    <row r="70" customHeight="1" spans="2:6">
      <c r="B70" s="17">
        <v>68</v>
      </c>
      <c r="C70" s="17" t="s">
        <v>113</v>
      </c>
      <c r="D70" s="17" t="s">
        <v>118</v>
      </c>
      <c r="E70" s="20" t="s">
        <v>121</v>
      </c>
      <c r="F70" s="17">
        <v>674</v>
      </c>
    </row>
    <row r="71" customHeight="1" spans="2:6">
      <c r="B71" s="17">
        <v>69</v>
      </c>
      <c r="C71" s="17" t="s">
        <v>113</v>
      </c>
      <c r="D71" s="17" t="s">
        <v>122</v>
      </c>
      <c r="E71" s="20" t="s">
        <v>123</v>
      </c>
      <c r="F71" s="17">
        <v>1147</v>
      </c>
    </row>
    <row r="72" customHeight="1" spans="2:6">
      <c r="B72" s="17">
        <v>70</v>
      </c>
      <c r="C72" s="17" t="s">
        <v>113</v>
      </c>
      <c r="D72" s="17" t="s">
        <v>122</v>
      </c>
      <c r="E72" s="20" t="s">
        <v>124</v>
      </c>
      <c r="F72" s="17">
        <v>672</v>
      </c>
    </row>
    <row r="73" customHeight="1" spans="2:6">
      <c r="B73" s="17">
        <v>71</v>
      </c>
      <c r="C73" s="17" t="s">
        <v>113</v>
      </c>
      <c r="D73" s="17" t="s">
        <v>125</v>
      </c>
      <c r="E73" s="20" t="s">
        <v>126</v>
      </c>
      <c r="F73" s="17">
        <v>3996</v>
      </c>
    </row>
    <row r="74" customHeight="1" spans="2:6">
      <c r="B74" s="17">
        <v>72</v>
      </c>
      <c r="C74" s="17" t="s">
        <v>113</v>
      </c>
      <c r="D74" s="17" t="s">
        <v>127</v>
      </c>
      <c r="E74" s="20" t="s">
        <v>128</v>
      </c>
      <c r="F74" s="17">
        <v>423</v>
      </c>
    </row>
    <row r="75" customHeight="1" spans="2:6">
      <c r="B75" s="17">
        <v>73</v>
      </c>
      <c r="C75" s="21" t="s">
        <v>129</v>
      </c>
      <c r="D75" s="21" t="s">
        <v>130</v>
      </c>
      <c r="E75" s="21" t="s">
        <v>131</v>
      </c>
      <c r="F75" s="21">
        <v>180</v>
      </c>
    </row>
    <row r="76" customHeight="1" spans="2:6">
      <c r="B76" s="17">
        <v>74</v>
      </c>
      <c r="C76" s="21" t="s">
        <v>129</v>
      </c>
      <c r="D76" s="17" t="s">
        <v>132</v>
      </c>
      <c r="E76" s="17" t="s">
        <v>133</v>
      </c>
      <c r="F76" s="17">
        <v>1372</v>
      </c>
    </row>
    <row r="77" customHeight="1" spans="2:6">
      <c r="B77" s="17">
        <v>75</v>
      </c>
      <c r="C77" s="21" t="s">
        <v>129</v>
      </c>
      <c r="D77" s="21" t="s">
        <v>134</v>
      </c>
      <c r="E77" s="21" t="s">
        <v>135</v>
      </c>
      <c r="F77" s="21">
        <v>995</v>
      </c>
    </row>
    <row r="78" customHeight="1" spans="2:6">
      <c r="B78" s="17">
        <v>76</v>
      </c>
      <c r="C78" s="21" t="s">
        <v>129</v>
      </c>
      <c r="D78" s="21" t="s">
        <v>130</v>
      </c>
      <c r="E78" s="21" t="s">
        <v>136</v>
      </c>
      <c r="F78" s="21">
        <v>362</v>
      </c>
    </row>
    <row r="79" customHeight="1" spans="2:6">
      <c r="B79" s="17">
        <v>77</v>
      </c>
      <c r="C79" s="21" t="s">
        <v>129</v>
      </c>
      <c r="D79" s="21" t="s">
        <v>137</v>
      </c>
      <c r="E79" s="21" t="s">
        <v>138</v>
      </c>
      <c r="F79" s="21">
        <v>537</v>
      </c>
    </row>
    <row r="80" customHeight="1" spans="2:6">
      <c r="B80" s="17">
        <v>78</v>
      </c>
      <c r="C80" s="21" t="s">
        <v>129</v>
      </c>
      <c r="D80" s="21" t="s">
        <v>137</v>
      </c>
      <c r="E80" s="21" t="s">
        <v>139</v>
      </c>
      <c r="F80" s="21">
        <v>2030</v>
      </c>
    </row>
    <row r="81" customHeight="1" spans="2:6">
      <c r="B81" s="17">
        <v>79</v>
      </c>
      <c r="C81" s="21" t="s">
        <v>129</v>
      </c>
      <c r="D81" s="21" t="s">
        <v>137</v>
      </c>
      <c r="E81" s="21" t="s">
        <v>140</v>
      </c>
      <c r="F81" s="21">
        <v>450</v>
      </c>
    </row>
    <row r="82" customHeight="1" spans="2:6">
      <c r="B82" s="17">
        <v>80</v>
      </c>
      <c r="C82" s="21" t="s">
        <v>129</v>
      </c>
      <c r="D82" s="21" t="s">
        <v>141</v>
      </c>
      <c r="E82" s="21" t="s">
        <v>142</v>
      </c>
      <c r="F82" s="21">
        <v>187</v>
      </c>
    </row>
    <row r="83" customHeight="1" spans="2:6">
      <c r="B83" s="17">
        <v>81</v>
      </c>
      <c r="C83" s="21" t="s">
        <v>129</v>
      </c>
      <c r="D83" s="21" t="s">
        <v>141</v>
      </c>
      <c r="E83" s="21" t="s">
        <v>143</v>
      </c>
      <c r="F83" s="21">
        <v>880</v>
      </c>
    </row>
    <row r="84" customHeight="1" spans="2:6">
      <c r="B84" s="17">
        <v>82</v>
      </c>
      <c r="C84" s="21" t="s">
        <v>129</v>
      </c>
      <c r="D84" s="21" t="s">
        <v>141</v>
      </c>
      <c r="E84" s="21" t="s">
        <v>144</v>
      </c>
      <c r="F84" s="21">
        <v>562</v>
      </c>
    </row>
    <row r="85" customHeight="1" spans="2:6">
      <c r="B85" s="17">
        <v>83</v>
      </c>
      <c r="C85" s="21" t="s">
        <v>129</v>
      </c>
      <c r="D85" s="21" t="s">
        <v>141</v>
      </c>
      <c r="E85" s="21" t="s">
        <v>145</v>
      </c>
      <c r="F85" s="21">
        <v>316</v>
      </c>
    </row>
    <row r="86" customHeight="1" spans="2:6">
      <c r="B86" s="17">
        <v>84</v>
      </c>
      <c r="C86" s="21" t="s">
        <v>129</v>
      </c>
      <c r="D86" s="21" t="s">
        <v>146</v>
      </c>
      <c r="E86" s="21" t="s">
        <v>147</v>
      </c>
      <c r="F86" s="21">
        <v>396</v>
      </c>
    </row>
    <row r="87" customHeight="1" spans="2:6">
      <c r="B87" s="17">
        <v>85</v>
      </c>
      <c r="C87" s="21" t="s">
        <v>129</v>
      </c>
      <c r="D87" s="19" t="s">
        <v>148</v>
      </c>
      <c r="E87" s="22" t="s">
        <v>149</v>
      </c>
      <c r="F87" s="19">
        <v>290</v>
      </c>
    </row>
    <row r="88" customHeight="1" spans="2:6">
      <c r="B88" s="17">
        <v>86</v>
      </c>
      <c r="C88" s="21" t="s">
        <v>129</v>
      </c>
      <c r="D88" s="22" t="s">
        <v>150</v>
      </c>
      <c r="E88" s="22" t="s">
        <v>151</v>
      </c>
      <c r="F88" s="19">
        <v>662</v>
      </c>
    </row>
    <row r="89" customHeight="1" spans="2:6">
      <c r="B89" s="17">
        <v>87</v>
      </c>
      <c r="C89" s="21" t="s">
        <v>129</v>
      </c>
      <c r="D89" s="23" t="s">
        <v>150</v>
      </c>
      <c r="E89" s="23" t="s">
        <v>152</v>
      </c>
      <c r="F89" s="23">
        <v>424</v>
      </c>
    </row>
    <row r="90" customHeight="1" spans="2:6">
      <c r="B90" s="17">
        <v>88</v>
      </c>
      <c r="C90" s="21" t="s">
        <v>129</v>
      </c>
      <c r="D90" s="21" t="s">
        <v>153</v>
      </c>
      <c r="E90" s="21" t="s">
        <v>154</v>
      </c>
      <c r="F90" s="21">
        <v>600</v>
      </c>
    </row>
    <row r="91" customHeight="1" spans="2:6">
      <c r="B91" s="17">
        <v>89</v>
      </c>
      <c r="C91" s="17" t="s">
        <v>155</v>
      </c>
      <c r="D91" s="17" t="s">
        <v>156</v>
      </c>
      <c r="E91" s="17" t="s">
        <v>157</v>
      </c>
      <c r="F91" s="17">
        <v>193</v>
      </c>
    </row>
    <row r="92" customHeight="1" spans="2:6">
      <c r="B92" s="17">
        <v>90</v>
      </c>
      <c r="C92" s="17" t="s">
        <v>155</v>
      </c>
      <c r="D92" s="17" t="s">
        <v>156</v>
      </c>
      <c r="E92" s="17" t="s">
        <v>158</v>
      </c>
      <c r="F92" s="17">
        <v>543</v>
      </c>
    </row>
    <row r="93" customHeight="1" spans="2:6">
      <c r="B93" s="17">
        <v>91</v>
      </c>
      <c r="C93" s="17" t="s">
        <v>155</v>
      </c>
      <c r="D93" s="17" t="s">
        <v>159</v>
      </c>
      <c r="E93" s="17" t="s">
        <v>160</v>
      </c>
      <c r="F93" s="17">
        <v>1300</v>
      </c>
    </row>
    <row r="94" customHeight="1" spans="2:6">
      <c r="B94" s="17">
        <v>92</v>
      </c>
      <c r="C94" s="17" t="s">
        <v>155</v>
      </c>
      <c r="D94" s="17" t="s">
        <v>161</v>
      </c>
      <c r="E94" s="17" t="s">
        <v>162</v>
      </c>
      <c r="F94" s="17">
        <v>77</v>
      </c>
    </row>
    <row r="95" customHeight="1" spans="2:6">
      <c r="B95" s="17">
        <v>93</v>
      </c>
      <c r="C95" s="17" t="s">
        <v>163</v>
      </c>
      <c r="D95" s="20" t="s">
        <v>164</v>
      </c>
      <c r="E95" s="20" t="s">
        <v>165</v>
      </c>
      <c r="F95" s="20">
        <v>160</v>
      </c>
    </row>
    <row r="96" customHeight="1" spans="2:6">
      <c r="B96" s="17">
        <v>94</v>
      </c>
      <c r="C96" s="17" t="s">
        <v>163</v>
      </c>
      <c r="D96" s="20" t="s">
        <v>166</v>
      </c>
      <c r="E96" s="20" t="s">
        <v>167</v>
      </c>
      <c r="F96" s="20">
        <v>7815</v>
      </c>
    </row>
    <row r="97" customHeight="1" spans="2:6">
      <c r="B97" s="17">
        <v>95</v>
      </c>
      <c r="C97" s="17" t="s">
        <v>163</v>
      </c>
      <c r="D97" s="20" t="s">
        <v>168</v>
      </c>
      <c r="E97" s="20" t="s">
        <v>169</v>
      </c>
      <c r="F97" s="20">
        <v>336</v>
      </c>
    </row>
    <row r="98" customHeight="1" spans="2:6">
      <c r="B98" s="17">
        <v>96</v>
      </c>
      <c r="C98" s="17" t="s">
        <v>163</v>
      </c>
      <c r="D98" s="20" t="s">
        <v>170</v>
      </c>
      <c r="E98" s="20" t="s">
        <v>171</v>
      </c>
      <c r="F98" s="20">
        <v>192</v>
      </c>
    </row>
    <row r="99" customHeight="1" spans="2:6">
      <c r="B99" s="17">
        <v>97</v>
      </c>
      <c r="C99" s="17" t="s">
        <v>163</v>
      </c>
      <c r="D99" s="20" t="s">
        <v>170</v>
      </c>
      <c r="E99" s="20" t="s">
        <v>172</v>
      </c>
      <c r="F99" s="20">
        <v>111</v>
      </c>
    </row>
    <row r="100" customHeight="1" spans="2:6">
      <c r="B100" s="17">
        <v>98</v>
      </c>
      <c r="C100" s="17" t="s">
        <v>163</v>
      </c>
      <c r="D100" s="20" t="s">
        <v>170</v>
      </c>
      <c r="E100" s="20" t="s">
        <v>173</v>
      </c>
      <c r="F100" s="20">
        <v>450</v>
      </c>
    </row>
    <row r="101" customHeight="1" spans="2:6">
      <c r="B101" s="17">
        <v>99</v>
      </c>
      <c r="C101" s="17" t="s">
        <v>163</v>
      </c>
      <c r="D101" s="20" t="s">
        <v>174</v>
      </c>
      <c r="E101" s="20" t="s">
        <v>175</v>
      </c>
      <c r="F101" s="20">
        <v>368</v>
      </c>
    </row>
    <row r="102" customHeight="1" spans="2:6">
      <c r="B102" s="17">
        <v>100</v>
      </c>
      <c r="C102" s="17" t="s">
        <v>163</v>
      </c>
      <c r="D102" s="20" t="s">
        <v>174</v>
      </c>
      <c r="E102" s="20" t="s">
        <v>176</v>
      </c>
      <c r="F102" s="20">
        <v>296</v>
      </c>
    </row>
    <row r="103" customHeight="1" spans="3:6">
      <c r="C103" s="24"/>
      <c r="D103" s="25"/>
      <c r="E103" s="25"/>
      <c r="F103" s="25"/>
    </row>
    <row r="104" customHeight="1" spans="2:4">
      <c r="B104" s="26" t="s">
        <v>177</v>
      </c>
      <c r="C104" s="26"/>
      <c r="D104" s="26"/>
    </row>
  </sheetData>
  <mergeCells count="2">
    <mergeCell ref="B1:F1"/>
    <mergeCell ref="B104:D104"/>
  </mergeCells>
  <pageMargins left="0.699305555555556" right="0.699305555555556" top="0.75" bottom="0.75" header="0.3" footer="0.3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topLeftCell="A55" workbookViewId="0">
      <selection activeCell="H2" sqref="H2:H101"/>
    </sheetView>
  </sheetViews>
  <sheetFormatPr defaultColWidth="9" defaultRowHeight="14.4" outlineLevelCol="7"/>
  <cols>
    <col min="1" max="1" width="5.62962962962963" style="1" customWidth="1"/>
    <col min="2" max="2" width="10.5" style="1" customWidth="1"/>
    <col min="3" max="3" width="9" style="1"/>
    <col min="4" max="4" width="16.75" style="2" customWidth="1"/>
    <col min="5" max="5" width="8.37962962962963" style="1" customWidth="1"/>
    <col min="6" max="6" width="13.6296296296296" style="1" customWidth="1"/>
    <col min="7" max="8" width="9" style="1" customWidth="1"/>
    <col min="9" max="16384" width="9" style="1"/>
  </cols>
  <sheetData>
    <row r="1" ht="28.8" spans="1:8">
      <c r="A1" s="3" t="s">
        <v>1</v>
      </c>
      <c r="B1" s="3" t="s">
        <v>2</v>
      </c>
      <c r="C1" s="3" t="s">
        <v>3</v>
      </c>
      <c r="D1" s="3" t="s">
        <v>178</v>
      </c>
      <c r="E1" s="3" t="s">
        <v>179</v>
      </c>
      <c r="F1" s="3" t="s">
        <v>180</v>
      </c>
      <c r="G1" s="3" t="s">
        <v>181</v>
      </c>
      <c r="H1" s="3" t="s">
        <v>181</v>
      </c>
    </row>
    <row r="2" ht="15.6" spans="1:8">
      <c r="A2" s="4">
        <v>1</v>
      </c>
      <c r="B2" s="4" t="s">
        <v>6</v>
      </c>
      <c r="C2" s="4" t="s">
        <v>7</v>
      </c>
      <c r="D2" s="4" t="s">
        <v>8</v>
      </c>
      <c r="E2" s="4">
        <v>1877</v>
      </c>
      <c r="F2" s="5">
        <v>1800</v>
      </c>
      <c r="G2" s="6">
        <f t="shared" ref="G2:G34" si="0">IF(F2&gt;=1000,((F2-1000)/100*0.5+10),(10-(1000-F2)/100*0.5))</f>
        <v>14</v>
      </c>
      <c r="H2" s="7">
        <f t="shared" ref="H2:H34" si="1">IF(G2&gt;30,30,G2)</f>
        <v>14</v>
      </c>
    </row>
    <row r="3" spans="1:8">
      <c r="A3" s="4">
        <v>2</v>
      </c>
      <c r="B3" s="4" t="s">
        <v>6</v>
      </c>
      <c r="C3" s="4" t="s">
        <v>9</v>
      </c>
      <c r="D3" s="4" t="s">
        <v>10</v>
      </c>
      <c r="E3" s="4">
        <v>521</v>
      </c>
      <c r="F3" s="7">
        <v>500</v>
      </c>
      <c r="G3" s="6">
        <f t="shared" si="0"/>
        <v>7.5</v>
      </c>
      <c r="H3" s="7">
        <f t="shared" si="1"/>
        <v>7.5</v>
      </c>
    </row>
    <row r="4" spans="1:8">
      <c r="A4" s="4">
        <v>3</v>
      </c>
      <c r="B4" s="4" t="s">
        <v>6</v>
      </c>
      <c r="C4" s="4" t="s">
        <v>11</v>
      </c>
      <c r="D4" s="8" t="s">
        <v>12</v>
      </c>
      <c r="E4" s="4">
        <v>611</v>
      </c>
      <c r="F4" s="7">
        <v>600</v>
      </c>
      <c r="G4" s="6">
        <f t="shared" si="0"/>
        <v>8</v>
      </c>
      <c r="H4" s="7">
        <f t="shared" si="1"/>
        <v>8</v>
      </c>
    </row>
    <row r="5" spans="1:8">
      <c r="A5" s="4">
        <v>4</v>
      </c>
      <c r="B5" s="4" t="s">
        <v>6</v>
      </c>
      <c r="C5" s="4" t="s">
        <v>13</v>
      </c>
      <c r="D5" s="4" t="s">
        <v>14</v>
      </c>
      <c r="E5" s="4">
        <v>906</v>
      </c>
      <c r="F5" s="7">
        <v>900</v>
      </c>
      <c r="G5" s="6">
        <f t="shared" si="0"/>
        <v>9.5</v>
      </c>
      <c r="H5" s="7">
        <f t="shared" si="1"/>
        <v>9.5</v>
      </c>
    </row>
    <row r="6" spans="1:8">
      <c r="A6" s="4">
        <v>5</v>
      </c>
      <c r="B6" s="4" t="s">
        <v>6</v>
      </c>
      <c r="C6" s="4" t="s">
        <v>15</v>
      </c>
      <c r="D6" s="4" t="s">
        <v>16</v>
      </c>
      <c r="E6" s="4">
        <v>1674</v>
      </c>
      <c r="F6" s="7">
        <v>1600</v>
      </c>
      <c r="G6" s="6">
        <f t="shared" si="0"/>
        <v>13</v>
      </c>
      <c r="H6" s="7">
        <f t="shared" si="1"/>
        <v>13</v>
      </c>
    </row>
    <row r="7" spans="1:8">
      <c r="A7" s="4">
        <v>6</v>
      </c>
      <c r="B7" s="4" t="s">
        <v>17</v>
      </c>
      <c r="C7" s="4" t="s">
        <v>18</v>
      </c>
      <c r="D7" s="4" t="s">
        <v>19</v>
      </c>
      <c r="E7" s="4">
        <v>692</v>
      </c>
      <c r="F7" s="7">
        <v>600</v>
      </c>
      <c r="G7" s="6">
        <f t="shared" si="0"/>
        <v>8</v>
      </c>
      <c r="H7" s="7">
        <f t="shared" si="1"/>
        <v>8</v>
      </c>
    </row>
    <row r="8" ht="43.2" spans="1:8">
      <c r="A8" s="4">
        <v>7</v>
      </c>
      <c r="B8" s="4" t="s">
        <v>17</v>
      </c>
      <c r="C8" s="4" t="s">
        <v>20</v>
      </c>
      <c r="D8" s="8" t="s">
        <v>21</v>
      </c>
      <c r="E8" s="4">
        <v>793</v>
      </c>
      <c r="F8" s="7">
        <v>700</v>
      </c>
      <c r="G8" s="6">
        <f t="shared" si="0"/>
        <v>8.5</v>
      </c>
      <c r="H8" s="7">
        <f t="shared" si="1"/>
        <v>8.5</v>
      </c>
    </row>
    <row r="9" spans="1:8">
      <c r="A9" s="4">
        <v>8</v>
      </c>
      <c r="B9" s="4" t="s">
        <v>17</v>
      </c>
      <c r="C9" s="4" t="s">
        <v>22</v>
      </c>
      <c r="D9" s="4" t="s">
        <v>23</v>
      </c>
      <c r="E9" s="4">
        <v>503</v>
      </c>
      <c r="F9" s="7">
        <v>500</v>
      </c>
      <c r="G9" s="6">
        <f t="shared" si="0"/>
        <v>7.5</v>
      </c>
      <c r="H9" s="7">
        <f t="shared" si="1"/>
        <v>7.5</v>
      </c>
    </row>
    <row r="10" ht="15.6" spans="1:8">
      <c r="A10" s="4">
        <v>9</v>
      </c>
      <c r="B10" s="9" t="s">
        <v>24</v>
      </c>
      <c r="C10" s="9" t="s">
        <v>25</v>
      </c>
      <c r="D10" s="9" t="s">
        <v>26</v>
      </c>
      <c r="E10" s="9">
        <v>503</v>
      </c>
      <c r="F10" s="7">
        <v>500</v>
      </c>
      <c r="G10" s="6">
        <f t="shared" si="0"/>
        <v>7.5</v>
      </c>
      <c r="H10" s="7">
        <f t="shared" si="1"/>
        <v>7.5</v>
      </c>
    </row>
    <row r="11" ht="15.6" spans="1:8">
      <c r="A11" s="4">
        <v>10</v>
      </c>
      <c r="B11" s="9" t="s">
        <v>24</v>
      </c>
      <c r="C11" s="9" t="s">
        <v>25</v>
      </c>
      <c r="D11" s="9" t="s">
        <v>27</v>
      </c>
      <c r="E11" s="9">
        <v>610</v>
      </c>
      <c r="F11" s="7">
        <v>600</v>
      </c>
      <c r="G11" s="6">
        <f t="shared" si="0"/>
        <v>8</v>
      </c>
      <c r="H11" s="7">
        <f t="shared" si="1"/>
        <v>8</v>
      </c>
    </row>
    <row r="12" ht="15.6" spans="1:8">
      <c r="A12" s="4">
        <v>11</v>
      </c>
      <c r="B12" s="9" t="s">
        <v>24</v>
      </c>
      <c r="C12" s="9" t="s">
        <v>25</v>
      </c>
      <c r="D12" s="9" t="s">
        <v>28</v>
      </c>
      <c r="E12" s="9">
        <v>932</v>
      </c>
      <c r="F12" s="7">
        <v>900</v>
      </c>
      <c r="G12" s="6">
        <f t="shared" si="0"/>
        <v>9.5</v>
      </c>
      <c r="H12" s="7">
        <f t="shared" si="1"/>
        <v>9.5</v>
      </c>
    </row>
    <row r="13" ht="15.6" spans="1:8">
      <c r="A13" s="4">
        <v>12</v>
      </c>
      <c r="B13" s="9" t="s">
        <v>24</v>
      </c>
      <c r="C13" s="9" t="s">
        <v>29</v>
      </c>
      <c r="D13" s="9" t="s">
        <v>30</v>
      </c>
      <c r="E13" s="9">
        <v>700</v>
      </c>
      <c r="F13" s="7">
        <v>700</v>
      </c>
      <c r="G13" s="6">
        <f t="shared" si="0"/>
        <v>8.5</v>
      </c>
      <c r="H13" s="7">
        <f t="shared" si="1"/>
        <v>8.5</v>
      </c>
    </row>
    <row r="14" ht="15.6" spans="1:8">
      <c r="A14" s="4">
        <v>13</v>
      </c>
      <c r="B14" s="9" t="s">
        <v>24</v>
      </c>
      <c r="C14" s="9" t="s">
        <v>31</v>
      </c>
      <c r="D14" s="9" t="s">
        <v>32</v>
      </c>
      <c r="E14" s="9">
        <v>184</v>
      </c>
      <c r="F14" s="7">
        <v>100</v>
      </c>
      <c r="G14" s="6">
        <f t="shared" si="0"/>
        <v>5.5</v>
      </c>
      <c r="H14" s="7">
        <f t="shared" si="1"/>
        <v>5.5</v>
      </c>
    </row>
    <row r="15" ht="15.6" spans="1:8">
      <c r="A15" s="4">
        <v>14</v>
      </c>
      <c r="B15" s="9" t="s">
        <v>24</v>
      </c>
      <c r="C15" s="9" t="s">
        <v>31</v>
      </c>
      <c r="D15" s="9" t="s">
        <v>33</v>
      </c>
      <c r="E15" s="9">
        <v>184</v>
      </c>
      <c r="F15" s="7">
        <v>100</v>
      </c>
      <c r="G15" s="6">
        <f t="shared" si="0"/>
        <v>5.5</v>
      </c>
      <c r="H15" s="7">
        <f t="shared" si="1"/>
        <v>5.5</v>
      </c>
    </row>
    <row r="16" ht="15.6" spans="1:8">
      <c r="A16" s="4">
        <v>15</v>
      </c>
      <c r="B16" s="9" t="s">
        <v>24</v>
      </c>
      <c r="C16" s="9" t="s">
        <v>34</v>
      </c>
      <c r="D16" s="9" t="s">
        <v>35</v>
      </c>
      <c r="E16" s="9">
        <v>259</v>
      </c>
      <c r="F16" s="7">
        <v>200</v>
      </c>
      <c r="G16" s="6">
        <f t="shared" si="0"/>
        <v>6</v>
      </c>
      <c r="H16" s="7">
        <f t="shared" si="1"/>
        <v>6</v>
      </c>
    </row>
    <row r="17" ht="15.6" spans="1:8">
      <c r="A17" s="4">
        <v>16</v>
      </c>
      <c r="B17" s="9" t="s">
        <v>24</v>
      </c>
      <c r="C17" s="9" t="s">
        <v>36</v>
      </c>
      <c r="D17" s="9" t="s">
        <v>37</v>
      </c>
      <c r="E17" s="9">
        <v>1280</v>
      </c>
      <c r="F17" s="7">
        <v>1200</v>
      </c>
      <c r="G17" s="6">
        <f t="shared" si="0"/>
        <v>11</v>
      </c>
      <c r="H17" s="7">
        <f t="shared" si="1"/>
        <v>11</v>
      </c>
    </row>
    <row r="18" ht="15.6" spans="1:8">
      <c r="A18" s="4">
        <v>17</v>
      </c>
      <c r="B18" s="9" t="s">
        <v>24</v>
      </c>
      <c r="C18" s="9" t="s">
        <v>38</v>
      </c>
      <c r="D18" s="9" t="s">
        <v>39</v>
      </c>
      <c r="E18" s="9">
        <v>1045</v>
      </c>
      <c r="F18" s="7">
        <v>1000</v>
      </c>
      <c r="G18" s="6">
        <f t="shared" si="0"/>
        <v>10</v>
      </c>
      <c r="H18" s="7">
        <f t="shared" si="1"/>
        <v>10</v>
      </c>
    </row>
    <row r="19" ht="15.6" spans="1:8">
      <c r="A19" s="4">
        <v>18</v>
      </c>
      <c r="B19" s="9" t="s">
        <v>24</v>
      </c>
      <c r="C19" s="9" t="s">
        <v>38</v>
      </c>
      <c r="D19" s="9" t="s">
        <v>40</v>
      </c>
      <c r="E19" s="9">
        <v>648</v>
      </c>
      <c r="F19" s="7">
        <v>600</v>
      </c>
      <c r="G19" s="6">
        <f t="shared" si="0"/>
        <v>8</v>
      </c>
      <c r="H19" s="7">
        <f t="shared" si="1"/>
        <v>8</v>
      </c>
    </row>
    <row r="20" ht="15.6" spans="1:8">
      <c r="A20" s="4">
        <v>19</v>
      </c>
      <c r="B20" s="9" t="s">
        <v>24</v>
      </c>
      <c r="C20" s="9" t="s">
        <v>41</v>
      </c>
      <c r="D20" s="9" t="s">
        <v>42</v>
      </c>
      <c r="E20" s="9">
        <v>1766</v>
      </c>
      <c r="F20" s="7">
        <v>1700</v>
      </c>
      <c r="G20" s="6">
        <f t="shared" si="0"/>
        <v>13.5</v>
      </c>
      <c r="H20" s="7">
        <f t="shared" si="1"/>
        <v>13.5</v>
      </c>
    </row>
    <row r="21" ht="15.6" spans="1:8">
      <c r="A21" s="4">
        <v>20</v>
      </c>
      <c r="B21" s="9" t="s">
        <v>24</v>
      </c>
      <c r="C21" s="9" t="s">
        <v>41</v>
      </c>
      <c r="D21" s="9" t="s">
        <v>43</v>
      </c>
      <c r="E21" s="9">
        <v>1190</v>
      </c>
      <c r="F21" s="7">
        <v>1100</v>
      </c>
      <c r="G21" s="6">
        <f t="shared" si="0"/>
        <v>10.5</v>
      </c>
      <c r="H21" s="7">
        <f t="shared" si="1"/>
        <v>10.5</v>
      </c>
    </row>
    <row r="22" ht="15.6" spans="1:8">
      <c r="A22" s="4">
        <v>21</v>
      </c>
      <c r="B22" s="9" t="s">
        <v>24</v>
      </c>
      <c r="C22" s="9" t="s">
        <v>41</v>
      </c>
      <c r="D22" s="9" t="s">
        <v>44</v>
      </c>
      <c r="E22" s="9">
        <v>1396</v>
      </c>
      <c r="F22" s="7">
        <v>1300</v>
      </c>
      <c r="G22" s="6">
        <f t="shared" si="0"/>
        <v>11.5</v>
      </c>
      <c r="H22" s="7">
        <f t="shared" si="1"/>
        <v>11.5</v>
      </c>
    </row>
    <row r="23" ht="15.6" spans="1:8">
      <c r="A23" s="4">
        <v>22</v>
      </c>
      <c r="B23" s="9" t="s">
        <v>24</v>
      </c>
      <c r="C23" s="9" t="s">
        <v>41</v>
      </c>
      <c r="D23" s="9" t="s">
        <v>45</v>
      </c>
      <c r="E23" s="9">
        <v>3726</v>
      </c>
      <c r="F23" s="7">
        <v>3700</v>
      </c>
      <c r="G23" s="6">
        <f t="shared" si="0"/>
        <v>23.5</v>
      </c>
      <c r="H23" s="7">
        <f t="shared" si="1"/>
        <v>23.5</v>
      </c>
    </row>
    <row r="24" ht="15.6" spans="1:8">
      <c r="A24" s="4">
        <v>23</v>
      </c>
      <c r="B24" s="9" t="s">
        <v>24</v>
      </c>
      <c r="C24" s="9" t="s">
        <v>41</v>
      </c>
      <c r="D24" s="9" t="s">
        <v>46</v>
      </c>
      <c r="E24" s="9">
        <v>416</v>
      </c>
      <c r="F24" s="7">
        <v>400</v>
      </c>
      <c r="G24" s="6">
        <f t="shared" si="0"/>
        <v>7</v>
      </c>
      <c r="H24" s="7">
        <f t="shared" si="1"/>
        <v>7</v>
      </c>
    </row>
    <row r="25" ht="15.6" spans="1:8">
      <c r="A25" s="4">
        <v>24</v>
      </c>
      <c r="B25" s="9" t="s">
        <v>24</v>
      </c>
      <c r="C25" s="9" t="s">
        <v>41</v>
      </c>
      <c r="D25" s="9" t="s">
        <v>47</v>
      </c>
      <c r="E25" s="9">
        <v>611</v>
      </c>
      <c r="F25" s="7">
        <v>600</v>
      </c>
      <c r="G25" s="6">
        <f t="shared" si="0"/>
        <v>8</v>
      </c>
      <c r="H25" s="7">
        <f t="shared" si="1"/>
        <v>8</v>
      </c>
    </row>
    <row r="26" ht="15.6" spans="1:8">
      <c r="A26" s="4">
        <v>25</v>
      </c>
      <c r="B26" s="9" t="s">
        <v>24</v>
      </c>
      <c r="C26" s="9" t="s">
        <v>41</v>
      </c>
      <c r="D26" s="9" t="s">
        <v>48</v>
      </c>
      <c r="E26" s="9">
        <v>682</v>
      </c>
      <c r="F26" s="7">
        <v>600</v>
      </c>
      <c r="G26" s="6">
        <f t="shared" si="0"/>
        <v>8</v>
      </c>
      <c r="H26" s="7">
        <f t="shared" si="1"/>
        <v>8</v>
      </c>
    </row>
    <row r="27" ht="15.6" spans="1:8">
      <c r="A27" s="4">
        <v>26</v>
      </c>
      <c r="B27" s="9" t="s">
        <v>24</v>
      </c>
      <c r="C27" s="9" t="s">
        <v>49</v>
      </c>
      <c r="D27" s="9" t="s">
        <v>50</v>
      </c>
      <c r="E27" s="9">
        <v>210</v>
      </c>
      <c r="F27" s="7">
        <v>200</v>
      </c>
      <c r="G27" s="6">
        <f t="shared" si="0"/>
        <v>6</v>
      </c>
      <c r="H27" s="7">
        <f t="shared" si="1"/>
        <v>6</v>
      </c>
    </row>
    <row r="28" ht="15.6" spans="1:8">
      <c r="A28" s="4">
        <v>27</v>
      </c>
      <c r="B28" s="9" t="s">
        <v>51</v>
      </c>
      <c r="C28" s="9" t="s">
        <v>52</v>
      </c>
      <c r="D28" s="9" t="s">
        <v>53</v>
      </c>
      <c r="E28" s="9">
        <v>918</v>
      </c>
      <c r="F28" s="7">
        <v>900</v>
      </c>
      <c r="G28" s="6">
        <f t="shared" si="0"/>
        <v>9.5</v>
      </c>
      <c r="H28" s="7">
        <f t="shared" si="1"/>
        <v>9.5</v>
      </c>
    </row>
    <row r="29" ht="15.6" spans="1:8">
      <c r="A29" s="4">
        <v>28</v>
      </c>
      <c r="B29" s="9" t="s">
        <v>51</v>
      </c>
      <c r="C29" s="9" t="s">
        <v>52</v>
      </c>
      <c r="D29" s="9" t="s">
        <v>54</v>
      </c>
      <c r="E29" s="9">
        <v>320</v>
      </c>
      <c r="F29" s="7">
        <v>300</v>
      </c>
      <c r="G29" s="6">
        <f t="shared" si="0"/>
        <v>6.5</v>
      </c>
      <c r="H29" s="7">
        <f t="shared" si="1"/>
        <v>6.5</v>
      </c>
    </row>
    <row r="30" ht="15.6" spans="1:8">
      <c r="A30" s="4">
        <v>29</v>
      </c>
      <c r="B30" s="9" t="s">
        <v>51</v>
      </c>
      <c r="C30" s="9" t="s">
        <v>52</v>
      </c>
      <c r="D30" s="9" t="s">
        <v>55</v>
      </c>
      <c r="E30" s="9">
        <v>396</v>
      </c>
      <c r="F30" s="7">
        <v>300</v>
      </c>
      <c r="G30" s="6">
        <f t="shared" si="0"/>
        <v>6.5</v>
      </c>
      <c r="H30" s="7">
        <f t="shared" si="1"/>
        <v>6.5</v>
      </c>
    </row>
    <row r="31" ht="15.6" spans="1:8">
      <c r="A31" s="4">
        <v>30</v>
      </c>
      <c r="B31" s="9" t="s">
        <v>51</v>
      </c>
      <c r="C31" s="9" t="s">
        <v>52</v>
      </c>
      <c r="D31" s="9" t="s">
        <v>56</v>
      </c>
      <c r="E31" s="9">
        <v>1340</v>
      </c>
      <c r="F31" s="7">
        <v>1300</v>
      </c>
      <c r="G31" s="6">
        <f t="shared" si="0"/>
        <v>11.5</v>
      </c>
      <c r="H31" s="7">
        <f t="shared" si="1"/>
        <v>11.5</v>
      </c>
    </row>
    <row r="32" ht="15.6" spans="1:8">
      <c r="A32" s="4">
        <v>31</v>
      </c>
      <c r="B32" s="9" t="s">
        <v>51</v>
      </c>
      <c r="C32" s="9" t="s">
        <v>57</v>
      </c>
      <c r="D32" s="9" t="s">
        <v>58</v>
      </c>
      <c r="E32" s="9">
        <v>684</v>
      </c>
      <c r="F32" s="7">
        <v>600</v>
      </c>
      <c r="G32" s="6">
        <f t="shared" si="0"/>
        <v>8</v>
      </c>
      <c r="H32" s="7">
        <f t="shared" si="1"/>
        <v>8</v>
      </c>
    </row>
    <row r="33" ht="15.6" spans="1:8">
      <c r="A33" s="4">
        <v>32</v>
      </c>
      <c r="B33" s="9" t="s">
        <v>51</v>
      </c>
      <c r="C33" s="9" t="s">
        <v>57</v>
      </c>
      <c r="D33" s="9" t="s">
        <v>59</v>
      </c>
      <c r="E33" s="9">
        <v>653</v>
      </c>
      <c r="F33" s="7">
        <v>600</v>
      </c>
      <c r="G33" s="6">
        <f t="shared" si="0"/>
        <v>8</v>
      </c>
      <c r="H33" s="7">
        <f t="shared" si="1"/>
        <v>8</v>
      </c>
    </row>
    <row r="34" ht="15.6" spans="1:8">
      <c r="A34" s="4">
        <v>33</v>
      </c>
      <c r="B34" s="9" t="s">
        <v>51</v>
      </c>
      <c r="C34" s="9" t="s">
        <v>60</v>
      </c>
      <c r="D34" s="9" t="s">
        <v>61</v>
      </c>
      <c r="E34" s="9">
        <v>1036</v>
      </c>
      <c r="F34" s="7">
        <v>1000</v>
      </c>
      <c r="G34" s="6">
        <f t="shared" si="0"/>
        <v>10</v>
      </c>
      <c r="H34" s="7">
        <f t="shared" si="1"/>
        <v>10</v>
      </c>
    </row>
    <row r="35" ht="15.6" spans="1:8">
      <c r="A35" s="4">
        <v>33</v>
      </c>
      <c r="B35" s="9" t="s">
        <v>51</v>
      </c>
      <c r="C35" s="9" t="s">
        <v>62</v>
      </c>
      <c r="D35" s="9" t="s">
        <v>63</v>
      </c>
      <c r="E35" s="9">
        <v>916</v>
      </c>
      <c r="F35" s="7">
        <v>900</v>
      </c>
      <c r="G35" s="6">
        <f t="shared" ref="G34:G66" si="2">IF(F35&gt;=1000,((F35-1000)/100*0.5+10),(10-(1000-F35)/100*0.5))</f>
        <v>9.5</v>
      </c>
      <c r="H35" s="7">
        <f t="shared" ref="H34:H66" si="3">IF(G35&gt;30,30,G35)</f>
        <v>9.5</v>
      </c>
    </row>
    <row r="36" ht="15.6" spans="1:8">
      <c r="A36" s="4">
        <v>34</v>
      </c>
      <c r="B36" s="9" t="s">
        <v>51</v>
      </c>
      <c r="C36" s="9" t="s">
        <v>64</v>
      </c>
      <c r="D36" s="9" t="s">
        <v>65</v>
      </c>
      <c r="E36" s="9">
        <v>877</v>
      </c>
      <c r="F36" s="7">
        <v>800</v>
      </c>
      <c r="G36" s="6">
        <f t="shared" si="2"/>
        <v>9</v>
      </c>
      <c r="H36" s="7">
        <f t="shared" si="3"/>
        <v>9</v>
      </c>
    </row>
    <row r="37" ht="15.6" spans="1:8">
      <c r="A37" s="4">
        <v>35</v>
      </c>
      <c r="B37" s="9" t="s">
        <v>51</v>
      </c>
      <c r="C37" s="9" t="s">
        <v>66</v>
      </c>
      <c r="D37" s="9" t="s">
        <v>67</v>
      </c>
      <c r="E37" s="9">
        <v>5212</v>
      </c>
      <c r="F37" s="7">
        <v>5000</v>
      </c>
      <c r="G37" s="6">
        <f t="shared" si="2"/>
        <v>30</v>
      </c>
      <c r="H37" s="7">
        <f t="shared" si="3"/>
        <v>30</v>
      </c>
    </row>
    <row r="38" ht="15.6" spans="1:8">
      <c r="A38" s="4">
        <v>36</v>
      </c>
      <c r="B38" s="9" t="s">
        <v>51</v>
      </c>
      <c r="C38" s="9" t="s">
        <v>66</v>
      </c>
      <c r="D38" s="10" t="s">
        <v>68</v>
      </c>
      <c r="E38" s="10">
        <v>1265</v>
      </c>
      <c r="F38" s="7">
        <v>1200</v>
      </c>
      <c r="G38" s="6">
        <f t="shared" si="2"/>
        <v>11</v>
      </c>
      <c r="H38" s="7">
        <f t="shared" si="3"/>
        <v>11</v>
      </c>
    </row>
    <row r="39" ht="15.6" spans="1:8">
      <c r="A39" s="4">
        <v>37</v>
      </c>
      <c r="B39" s="9" t="s">
        <v>51</v>
      </c>
      <c r="C39" s="9" t="s">
        <v>69</v>
      </c>
      <c r="D39" s="9" t="s">
        <v>70</v>
      </c>
      <c r="E39" s="9">
        <v>279</v>
      </c>
      <c r="F39" s="7">
        <v>200</v>
      </c>
      <c r="G39" s="6">
        <f t="shared" si="2"/>
        <v>6</v>
      </c>
      <c r="H39" s="7">
        <f t="shared" si="3"/>
        <v>6</v>
      </c>
    </row>
    <row r="40" ht="15.6" spans="1:8">
      <c r="A40" s="4">
        <v>38</v>
      </c>
      <c r="B40" s="9" t="s">
        <v>51</v>
      </c>
      <c r="C40" s="9" t="s">
        <v>71</v>
      </c>
      <c r="D40" s="9" t="s">
        <v>72</v>
      </c>
      <c r="E40" s="9">
        <v>441</v>
      </c>
      <c r="F40" s="7">
        <v>400</v>
      </c>
      <c r="G40" s="6">
        <f t="shared" si="2"/>
        <v>7</v>
      </c>
      <c r="H40" s="7">
        <f t="shared" si="3"/>
        <v>7</v>
      </c>
    </row>
    <row r="41" ht="15.6" spans="1:8">
      <c r="A41" s="4">
        <v>39</v>
      </c>
      <c r="B41" s="9" t="s">
        <v>51</v>
      </c>
      <c r="C41" s="9" t="s">
        <v>73</v>
      </c>
      <c r="D41" s="9" t="s">
        <v>74</v>
      </c>
      <c r="E41" s="9">
        <v>13801</v>
      </c>
      <c r="F41" s="7">
        <v>13800</v>
      </c>
      <c r="G41" s="6">
        <f t="shared" si="2"/>
        <v>74</v>
      </c>
      <c r="H41" s="7">
        <f t="shared" si="3"/>
        <v>30</v>
      </c>
    </row>
    <row r="42" ht="15.6" spans="1:8">
      <c r="A42" s="4">
        <v>40</v>
      </c>
      <c r="B42" s="9" t="s">
        <v>51</v>
      </c>
      <c r="C42" s="9" t="s">
        <v>73</v>
      </c>
      <c r="D42" s="10" t="s">
        <v>75</v>
      </c>
      <c r="E42" s="10">
        <v>1100</v>
      </c>
      <c r="F42" s="7">
        <v>1100</v>
      </c>
      <c r="G42" s="6">
        <f t="shared" si="2"/>
        <v>10.5</v>
      </c>
      <c r="H42" s="7">
        <f t="shared" si="3"/>
        <v>10.5</v>
      </c>
    </row>
    <row r="43" spans="1:8">
      <c r="A43" s="4">
        <v>41</v>
      </c>
      <c r="B43" s="4" t="s">
        <v>76</v>
      </c>
      <c r="C43" s="4" t="s">
        <v>77</v>
      </c>
      <c r="D43" s="4" t="s">
        <v>78</v>
      </c>
      <c r="E43" s="4">
        <v>582</v>
      </c>
      <c r="F43" s="7">
        <v>500</v>
      </c>
      <c r="G43" s="6">
        <f t="shared" si="2"/>
        <v>7.5</v>
      </c>
      <c r="H43" s="7">
        <f t="shared" si="3"/>
        <v>7.5</v>
      </c>
    </row>
    <row r="44" spans="1:8">
      <c r="A44" s="4">
        <v>42</v>
      </c>
      <c r="B44" s="4" t="s">
        <v>76</v>
      </c>
      <c r="C44" s="4" t="s">
        <v>79</v>
      </c>
      <c r="D44" s="4" t="s">
        <v>80</v>
      </c>
      <c r="E44" s="4">
        <v>358</v>
      </c>
      <c r="F44" s="7">
        <v>300</v>
      </c>
      <c r="G44" s="6">
        <f t="shared" si="2"/>
        <v>6.5</v>
      </c>
      <c r="H44" s="7">
        <f t="shared" si="3"/>
        <v>6.5</v>
      </c>
    </row>
    <row r="45" spans="1:8">
      <c r="A45" s="4">
        <v>43</v>
      </c>
      <c r="B45" s="4" t="s">
        <v>76</v>
      </c>
      <c r="C45" s="4" t="s">
        <v>79</v>
      </c>
      <c r="D45" s="4" t="s">
        <v>81</v>
      </c>
      <c r="E45" s="4">
        <v>430</v>
      </c>
      <c r="F45" s="7">
        <v>400</v>
      </c>
      <c r="G45" s="6">
        <f t="shared" si="2"/>
        <v>7</v>
      </c>
      <c r="H45" s="7">
        <f t="shared" si="3"/>
        <v>7</v>
      </c>
    </row>
    <row r="46" spans="1:8">
      <c r="A46" s="4">
        <v>44</v>
      </c>
      <c r="B46" s="4" t="s">
        <v>76</v>
      </c>
      <c r="C46" s="4" t="s">
        <v>82</v>
      </c>
      <c r="D46" s="4" t="s">
        <v>83</v>
      </c>
      <c r="E46" s="4">
        <v>314</v>
      </c>
      <c r="F46" s="7">
        <v>300</v>
      </c>
      <c r="G46" s="6">
        <f t="shared" si="2"/>
        <v>6.5</v>
      </c>
      <c r="H46" s="7">
        <f t="shared" si="3"/>
        <v>6.5</v>
      </c>
    </row>
    <row r="47" spans="1:8">
      <c r="A47" s="4">
        <v>45</v>
      </c>
      <c r="B47" s="4" t="s">
        <v>76</v>
      </c>
      <c r="C47" s="4" t="s">
        <v>84</v>
      </c>
      <c r="D47" s="4" t="s">
        <v>84</v>
      </c>
      <c r="E47" s="4">
        <v>6840</v>
      </c>
      <c r="F47" s="7">
        <v>6800</v>
      </c>
      <c r="G47" s="6">
        <f t="shared" si="2"/>
        <v>39</v>
      </c>
      <c r="H47" s="7">
        <f t="shared" si="3"/>
        <v>30</v>
      </c>
    </row>
    <row r="48" spans="1:8">
      <c r="A48" s="4">
        <v>46</v>
      </c>
      <c r="B48" s="4" t="s">
        <v>76</v>
      </c>
      <c r="C48" s="4" t="s">
        <v>85</v>
      </c>
      <c r="D48" s="4" t="s">
        <v>86</v>
      </c>
      <c r="E48" s="4">
        <v>1785</v>
      </c>
      <c r="F48" s="7">
        <v>1700</v>
      </c>
      <c r="G48" s="6">
        <f t="shared" si="2"/>
        <v>13.5</v>
      </c>
      <c r="H48" s="7">
        <f t="shared" si="3"/>
        <v>13.5</v>
      </c>
    </row>
    <row r="49" spans="1:8">
      <c r="A49" s="4">
        <v>47</v>
      </c>
      <c r="B49" s="4" t="s">
        <v>76</v>
      </c>
      <c r="C49" s="4" t="s">
        <v>87</v>
      </c>
      <c r="D49" s="4" t="s">
        <v>88</v>
      </c>
      <c r="E49" s="4">
        <v>257</v>
      </c>
      <c r="F49" s="7">
        <v>200</v>
      </c>
      <c r="G49" s="6">
        <f t="shared" si="2"/>
        <v>6</v>
      </c>
      <c r="H49" s="7">
        <f t="shared" si="3"/>
        <v>6</v>
      </c>
    </row>
    <row r="50" spans="1:8">
      <c r="A50" s="4">
        <v>48</v>
      </c>
      <c r="B50" s="4" t="s">
        <v>76</v>
      </c>
      <c r="C50" s="4" t="s">
        <v>87</v>
      </c>
      <c r="D50" s="4" t="s">
        <v>89</v>
      </c>
      <c r="E50" s="4">
        <v>224</v>
      </c>
      <c r="F50" s="7">
        <v>200</v>
      </c>
      <c r="G50" s="6">
        <f t="shared" si="2"/>
        <v>6</v>
      </c>
      <c r="H50" s="7">
        <f t="shared" si="3"/>
        <v>6</v>
      </c>
    </row>
    <row r="51" spans="1:8">
      <c r="A51" s="4">
        <v>49</v>
      </c>
      <c r="B51" s="4" t="s">
        <v>76</v>
      </c>
      <c r="C51" s="4" t="s">
        <v>87</v>
      </c>
      <c r="D51" s="4" t="s">
        <v>90</v>
      </c>
      <c r="E51" s="4">
        <v>356</v>
      </c>
      <c r="F51" s="7">
        <v>300</v>
      </c>
      <c r="G51" s="6">
        <f t="shared" si="2"/>
        <v>6.5</v>
      </c>
      <c r="H51" s="7">
        <f t="shared" si="3"/>
        <v>6.5</v>
      </c>
    </row>
    <row r="52" spans="1:8">
      <c r="A52" s="4">
        <v>50</v>
      </c>
      <c r="B52" s="4" t="s">
        <v>76</v>
      </c>
      <c r="C52" s="4" t="s">
        <v>79</v>
      </c>
      <c r="D52" s="4" t="s">
        <v>91</v>
      </c>
      <c r="E52" s="4">
        <v>4200</v>
      </c>
      <c r="F52" s="7">
        <v>4200</v>
      </c>
      <c r="G52" s="6">
        <f t="shared" si="2"/>
        <v>26</v>
      </c>
      <c r="H52" s="7">
        <f t="shared" si="3"/>
        <v>26</v>
      </c>
    </row>
    <row r="53" spans="1:8">
      <c r="A53" s="4">
        <v>51</v>
      </c>
      <c r="B53" s="4" t="s">
        <v>76</v>
      </c>
      <c r="C53" s="4" t="s">
        <v>92</v>
      </c>
      <c r="D53" s="4" t="s">
        <v>93</v>
      </c>
      <c r="E53" s="4">
        <v>180</v>
      </c>
      <c r="F53" s="7">
        <v>100</v>
      </c>
      <c r="G53" s="6">
        <f t="shared" si="2"/>
        <v>5.5</v>
      </c>
      <c r="H53" s="7">
        <f t="shared" si="3"/>
        <v>5.5</v>
      </c>
    </row>
    <row r="54" spans="1:8">
      <c r="A54" s="4">
        <v>52</v>
      </c>
      <c r="B54" s="4" t="s">
        <v>76</v>
      </c>
      <c r="C54" s="4" t="s">
        <v>77</v>
      </c>
      <c r="D54" s="4" t="s">
        <v>94</v>
      </c>
      <c r="E54" s="4">
        <v>80</v>
      </c>
      <c r="F54" s="7">
        <v>0</v>
      </c>
      <c r="G54" s="6">
        <f t="shared" si="2"/>
        <v>5</v>
      </c>
      <c r="H54" s="7">
        <f t="shared" si="3"/>
        <v>5</v>
      </c>
    </row>
    <row r="55" spans="1:8">
      <c r="A55" s="4">
        <v>53</v>
      </c>
      <c r="B55" s="4" t="s">
        <v>76</v>
      </c>
      <c r="C55" s="4" t="s">
        <v>95</v>
      </c>
      <c r="D55" s="4" t="s">
        <v>96</v>
      </c>
      <c r="E55" s="4">
        <v>443</v>
      </c>
      <c r="F55" s="7">
        <v>400</v>
      </c>
      <c r="G55" s="6">
        <f t="shared" si="2"/>
        <v>7</v>
      </c>
      <c r="H55" s="7">
        <f t="shared" si="3"/>
        <v>7</v>
      </c>
    </row>
    <row r="56" spans="1:8">
      <c r="A56" s="4">
        <v>54</v>
      </c>
      <c r="B56" s="4" t="s">
        <v>76</v>
      </c>
      <c r="C56" s="4" t="s">
        <v>92</v>
      </c>
      <c r="D56" s="4" t="s">
        <v>97</v>
      </c>
      <c r="E56" s="4">
        <v>2400</v>
      </c>
      <c r="F56" s="7">
        <v>2400</v>
      </c>
      <c r="G56" s="6">
        <f t="shared" si="2"/>
        <v>17</v>
      </c>
      <c r="H56" s="7">
        <f t="shared" si="3"/>
        <v>17</v>
      </c>
    </row>
    <row r="57" spans="1:8">
      <c r="A57" s="4">
        <v>55</v>
      </c>
      <c r="B57" s="4" t="s">
        <v>76</v>
      </c>
      <c r="C57" s="4" t="s">
        <v>98</v>
      </c>
      <c r="D57" s="4" t="s">
        <v>99</v>
      </c>
      <c r="E57" s="4">
        <v>1051</v>
      </c>
      <c r="F57" s="7">
        <v>1000</v>
      </c>
      <c r="G57" s="6">
        <f t="shared" si="2"/>
        <v>10</v>
      </c>
      <c r="H57" s="7">
        <f t="shared" si="3"/>
        <v>10</v>
      </c>
    </row>
    <row r="58" spans="1:8">
      <c r="A58" s="4">
        <v>56</v>
      </c>
      <c r="B58" s="4" t="s">
        <v>100</v>
      </c>
      <c r="C58" s="4" t="s">
        <v>101</v>
      </c>
      <c r="D58" s="4" t="s">
        <v>102</v>
      </c>
      <c r="E58" s="4">
        <v>2361</v>
      </c>
      <c r="F58" s="7">
        <v>2300</v>
      </c>
      <c r="G58" s="6">
        <f t="shared" si="2"/>
        <v>16.5</v>
      </c>
      <c r="H58" s="7">
        <f t="shared" si="3"/>
        <v>16.5</v>
      </c>
    </row>
    <row r="59" spans="1:8">
      <c r="A59" s="4">
        <v>57</v>
      </c>
      <c r="B59" s="4" t="s">
        <v>100</v>
      </c>
      <c r="C59" s="4" t="s">
        <v>103</v>
      </c>
      <c r="D59" s="4" t="s">
        <v>104</v>
      </c>
      <c r="E59" s="4">
        <v>2448</v>
      </c>
      <c r="F59" s="7">
        <v>2400</v>
      </c>
      <c r="G59" s="6">
        <f t="shared" si="2"/>
        <v>17</v>
      </c>
      <c r="H59" s="7">
        <f t="shared" si="3"/>
        <v>17</v>
      </c>
    </row>
    <row r="60" spans="1:8">
      <c r="A60" s="4">
        <v>58</v>
      </c>
      <c r="B60" s="4" t="s">
        <v>100</v>
      </c>
      <c r="C60" s="4" t="s">
        <v>105</v>
      </c>
      <c r="D60" s="4" t="s">
        <v>106</v>
      </c>
      <c r="E60" s="4">
        <v>507</v>
      </c>
      <c r="F60" s="7">
        <v>500</v>
      </c>
      <c r="G60" s="6">
        <f t="shared" si="2"/>
        <v>7.5</v>
      </c>
      <c r="H60" s="7">
        <f t="shared" si="3"/>
        <v>7.5</v>
      </c>
    </row>
    <row r="61" spans="1:8">
      <c r="A61" s="4">
        <v>59</v>
      </c>
      <c r="B61" s="4" t="s">
        <v>100</v>
      </c>
      <c r="C61" s="4" t="s">
        <v>107</v>
      </c>
      <c r="D61" s="4" t="s">
        <v>108</v>
      </c>
      <c r="E61" s="4">
        <v>3030</v>
      </c>
      <c r="F61" s="7">
        <v>3000</v>
      </c>
      <c r="G61" s="6">
        <f t="shared" si="2"/>
        <v>20</v>
      </c>
      <c r="H61" s="7">
        <f t="shared" si="3"/>
        <v>20</v>
      </c>
    </row>
    <row r="62" spans="1:8">
      <c r="A62" s="4">
        <v>60</v>
      </c>
      <c r="B62" s="4" t="s">
        <v>100</v>
      </c>
      <c r="C62" s="4" t="s">
        <v>109</v>
      </c>
      <c r="D62" s="4" t="s">
        <v>110</v>
      </c>
      <c r="E62" s="4">
        <v>280</v>
      </c>
      <c r="F62" s="7">
        <v>200</v>
      </c>
      <c r="G62" s="6">
        <f t="shared" si="2"/>
        <v>6</v>
      </c>
      <c r="H62" s="7">
        <f t="shared" si="3"/>
        <v>6</v>
      </c>
    </row>
    <row r="63" spans="1:8">
      <c r="A63" s="4">
        <v>61</v>
      </c>
      <c r="B63" s="4" t="s">
        <v>100</v>
      </c>
      <c r="C63" s="4" t="s">
        <v>111</v>
      </c>
      <c r="D63" s="4" t="s">
        <v>112</v>
      </c>
      <c r="E63" s="4">
        <v>454</v>
      </c>
      <c r="F63" s="7">
        <v>400</v>
      </c>
      <c r="G63" s="6">
        <f t="shared" si="2"/>
        <v>7</v>
      </c>
      <c r="H63" s="7">
        <f t="shared" si="3"/>
        <v>7</v>
      </c>
    </row>
    <row r="64" spans="1:8">
      <c r="A64" s="4">
        <v>62</v>
      </c>
      <c r="B64" s="4" t="s">
        <v>113</v>
      </c>
      <c r="C64" s="4" t="s">
        <v>114</v>
      </c>
      <c r="D64" s="11" t="s">
        <v>115</v>
      </c>
      <c r="E64" s="4">
        <v>181</v>
      </c>
      <c r="F64" s="7">
        <v>100</v>
      </c>
      <c r="G64" s="6">
        <f t="shared" si="2"/>
        <v>5.5</v>
      </c>
      <c r="H64" s="7">
        <f t="shared" si="3"/>
        <v>5.5</v>
      </c>
    </row>
    <row r="65" spans="1:8">
      <c r="A65" s="4">
        <v>63</v>
      </c>
      <c r="B65" s="4" t="s">
        <v>113</v>
      </c>
      <c r="C65" s="4" t="s">
        <v>114</v>
      </c>
      <c r="D65" s="11" t="s">
        <v>116</v>
      </c>
      <c r="E65" s="4">
        <v>2750</v>
      </c>
      <c r="F65" s="7">
        <v>2700</v>
      </c>
      <c r="G65" s="6">
        <f t="shared" si="2"/>
        <v>18.5</v>
      </c>
      <c r="H65" s="7">
        <f t="shared" si="3"/>
        <v>18.5</v>
      </c>
    </row>
    <row r="66" spans="1:8">
      <c r="A66" s="4">
        <v>64</v>
      </c>
      <c r="B66" s="4" t="s">
        <v>113</v>
      </c>
      <c r="C66" s="4" t="s">
        <v>114</v>
      </c>
      <c r="D66" s="11" t="s">
        <v>117</v>
      </c>
      <c r="E66" s="4">
        <v>1065</v>
      </c>
      <c r="F66" s="7">
        <v>1000</v>
      </c>
      <c r="G66" s="6">
        <f t="shared" si="2"/>
        <v>10</v>
      </c>
      <c r="H66" s="7">
        <f t="shared" si="3"/>
        <v>10</v>
      </c>
    </row>
    <row r="67" spans="1:8">
      <c r="A67" s="4">
        <v>65</v>
      </c>
      <c r="B67" s="4" t="s">
        <v>113</v>
      </c>
      <c r="C67" s="4" t="s">
        <v>118</v>
      </c>
      <c r="D67" s="11" t="s">
        <v>119</v>
      </c>
      <c r="E67" s="4">
        <v>548</v>
      </c>
      <c r="F67" s="7">
        <v>500</v>
      </c>
      <c r="G67" s="6">
        <f t="shared" ref="G67:G101" si="4">IF(F67&gt;=1000,((F67-1000)/100*0.5+10),(10-(1000-F67)/100*0.5))</f>
        <v>7.5</v>
      </c>
      <c r="H67" s="7">
        <f t="shared" ref="H67:H99" si="5">IF(G67&gt;30,30,G67)</f>
        <v>7.5</v>
      </c>
    </row>
    <row r="68" spans="1:8">
      <c r="A68" s="4">
        <v>66</v>
      </c>
      <c r="B68" s="4" t="s">
        <v>113</v>
      </c>
      <c r="C68" s="4" t="s">
        <v>118</v>
      </c>
      <c r="D68" s="11" t="s">
        <v>120</v>
      </c>
      <c r="E68" s="4">
        <v>936</v>
      </c>
      <c r="F68" s="7">
        <v>900</v>
      </c>
      <c r="G68" s="6">
        <f t="shared" si="4"/>
        <v>9.5</v>
      </c>
      <c r="H68" s="7">
        <f t="shared" si="5"/>
        <v>9.5</v>
      </c>
    </row>
    <row r="69" spans="1:8">
      <c r="A69" s="4">
        <v>67</v>
      </c>
      <c r="B69" s="4" t="s">
        <v>113</v>
      </c>
      <c r="C69" s="4" t="s">
        <v>118</v>
      </c>
      <c r="D69" s="11" t="s">
        <v>121</v>
      </c>
      <c r="E69" s="4">
        <v>674</v>
      </c>
      <c r="F69" s="7">
        <v>600</v>
      </c>
      <c r="G69" s="6">
        <f t="shared" si="4"/>
        <v>8</v>
      </c>
      <c r="H69" s="7">
        <f t="shared" si="5"/>
        <v>8</v>
      </c>
    </row>
    <row r="70" spans="1:8">
      <c r="A70" s="4">
        <v>68</v>
      </c>
      <c r="B70" s="4" t="s">
        <v>113</v>
      </c>
      <c r="C70" s="4" t="s">
        <v>122</v>
      </c>
      <c r="D70" s="11" t="s">
        <v>123</v>
      </c>
      <c r="E70" s="4">
        <v>1147</v>
      </c>
      <c r="F70" s="7">
        <v>1100</v>
      </c>
      <c r="G70" s="6">
        <f t="shared" si="4"/>
        <v>10.5</v>
      </c>
      <c r="H70" s="7">
        <f t="shared" si="5"/>
        <v>10.5</v>
      </c>
    </row>
    <row r="71" spans="1:8">
      <c r="A71" s="4">
        <v>69</v>
      </c>
      <c r="B71" s="4" t="s">
        <v>113</v>
      </c>
      <c r="C71" s="4" t="s">
        <v>122</v>
      </c>
      <c r="D71" s="11" t="s">
        <v>124</v>
      </c>
      <c r="E71" s="4">
        <v>672</v>
      </c>
      <c r="F71" s="7">
        <v>600</v>
      </c>
      <c r="G71" s="6">
        <f t="shared" si="4"/>
        <v>8</v>
      </c>
      <c r="H71" s="7">
        <f t="shared" si="5"/>
        <v>8</v>
      </c>
    </row>
    <row r="72" spans="1:8">
      <c r="A72" s="4">
        <v>70</v>
      </c>
      <c r="B72" s="4" t="s">
        <v>113</v>
      </c>
      <c r="C72" s="4" t="s">
        <v>125</v>
      </c>
      <c r="D72" s="11" t="s">
        <v>126</v>
      </c>
      <c r="E72" s="4">
        <v>3996</v>
      </c>
      <c r="F72" s="7">
        <v>3900</v>
      </c>
      <c r="G72" s="6">
        <f t="shared" si="4"/>
        <v>24.5</v>
      </c>
      <c r="H72" s="7">
        <f t="shared" si="5"/>
        <v>24.5</v>
      </c>
    </row>
    <row r="73" spans="1:8">
      <c r="A73" s="4">
        <v>71</v>
      </c>
      <c r="B73" s="4" t="s">
        <v>113</v>
      </c>
      <c r="C73" s="4" t="s">
        <v>127</v>
      </c>
      <c r="D73" s="11" t="s">
        <v>128</v>
      </c>
      <c r="E73" s="4">
        <v>423</v>
      </c>
      <c r="F73" s="7">
        <v>400</v>
      </c>
      <c r="G73" s="6">
        <f t="shared" si="4"/>
        <v>7</v>
      </c>
      <c r="H73" s="7">
        <f t="shared" si="5"/>
        <v>7</v>
      </c>
    </row>
    <row r="74" spans="1:8">
      <c r="A74" s="4">
        <v>72</v>
      </c>
      <c r="B74" s="12" t="s">
        <v>129</v>
      </c>
      <c r="C74" s="12" t="s">
        <v>130</v>
      </c>
      <c r="D74" s="12" t="s">
        <v>131</v>
      </c>
      <c r="E74" s="12">
        <v>180</v>
      </c>
      <c r="F74" s="7">
        <v>100</v>
      </c>
      <c r="G74" s="6">
        <f t="shared" si="4"/>
        <v>5.5</v>
      </c>
      <c r="H74" s="7">
        <f t="shared" si="5"/>
        <v>5.5</v>
      </c>
    </row>
    <row r="75" spans="1:8">
      <c r="A75" s="4">
        <v>73</v>
      </c>
      <c r="B75" s="12" t="s">
        <v>129</v>
      </c>
      <c r="C75" s="4" t="s">
        <v>132</v>
      </c>
      <c r="D75" s="4" t="s">
        <v>133</v>
      </c>
      <c r="E75" s="4">
        <v>1372</v>
      </c>
      <c r="F75" s="7">
        <v>1300</v>
      </c>
      <c r="G75" s="6">
        <f t="shared" si="4"/>
        <v>11.5</v>
      </c>
      <c r="H75" s="7">
        <f t="shared" si="5"/>
        <v>11.5</v>
      </c>
    </row>
    <row r="76" spans="1:8">
      <c r="A76" s="4">
        <v>74</v>
      </c>
      <c r="B76" s="12" t="s">
        <v>129</v>
      </c>
      <c r="C76" s="12" t="s">
        <v>134</v>
      </c>
      <c r="D76" s="12" t="s">
        <v>135</v>
      </c>
      <c r="E76" s="12">
        <v>995</v>
      </c>
      <c r="F76" s="7">
        <v>900</v>
      </c>
      <c r="G76" s="6">
        <f t="shared" si="4"/>
        <v>9.5</v>
      </c>
      <c r="H76" s="7">
        <f t="shared" si="5"/>
        <v>9.5</v>
      </c>
    </row>
    <row r="77" spans="1:8">
      <c r="A77" s="4">
        <v>75</v>
      </c>
      <c r="B77" s="12" t="s">
        <v>129</v>
      </c>
      <c r="C77" s="12" t="s">
        <v>130</v>
      </c>
      <c r="D77" s="12" t="s">
        <v>136</v>
      </c>
      <c r="E77" s="12">
        <v>362</v>
      </c>
      <c r="F77" s="7">
        <v>300</v>
      </c>
      <c r="G77" s="6">
        <f t="shared" si="4"/>
        <v>6.5</v>
      </c>
      <c r="H77" s="7">
        <f t="shared" si="5"/>
        <v>6.5</v>
      </c>
    </row>
    <row r="78" spans="1:8">
      <c r="A78" s="4">
        <v>76</v>
      </c>
      <c r="B78" s="12" t="s">
        <v>129</v>
      </c>
      <c r="C78" s="12" t="s">
        <v>137</v>
      </c>
      <c r="D78" s="12" t="s">
        <v>138</v>
      </c>
      <c r="E78" s="12">
        <v>537</v>
      </c>
      <c r="F78" s="7">
        <v>500</v>
      </c>
      <c r="G78" s="6">
        <f t="shared" si="4"/>
        <v>7.5</v>
      </c>
      <c r="H78" s="7">
        <f t="shared" si="5"/>
        <v>7.5</v>
      </c>
    </row>
    <row r="79" spans="1:8">
      <c r="A79" s="4">
        <v>77</v>
      </c>
      <c r="B79" s="12" t="s">
        <v>129</v>
      </c>
      <c r="C79" s="12" t="s">
        <v>137</v>
      </c>
      <c r="D79" s="12" t="s">
        <v>139</v>
      </c>
      <c r="E79" s="12">
        <v>2030</v>
      </c>
      <c r="F79" s="7">
        <v>2000</v>
      </c>
      <c r="G79" s="6">
        <f t="shared" si="4"/>
        <v>15</v>
      </c>
      <c r="H79" s="7">
        <f t="shared" si="5"/>
        <v>15</v>
      </c>
    </row>
    <row r="80" spans="1:8">
      <c r="A80" s="4">
        <v>78</v>
      </c>
      <c r="B80" s="12" t="s">
        <v>129</v>
      </c>
      <c r="C80" s="12" t="s">
        <v>137</v>
      </c>
      <c r="D80" s="12" t="s">
        <v>140</v>
      </c>
      <c r="E80" s="12">
        <v>450</v>
      </c>
      <c r="F80" s="7">
        <v>400</v>
      </c>
      <c r="G80" s="6">
        <f t="shared" si="4"/>
        <v>7</v>
      </c>
      <c r="H80" s="7">
        <f t="shared" si="5"/>
        <v>7</v>
      </c>
    </row>
    <row r="81" spans="1:8">
      <c r="A81" s="4">
        <v>79</v>
      </c>
      <c r="B81" s="12" t="s">
        <v>129</v>
      </c>
      <c r="C81" s="12" t="s">
        <v>141</v>
      </c>
      <c r="D81" s="12" t="s">
        <v>142</v>
      </c>
      <c r="E81" s="12">
        <v>187</v>
      </c>
      <c r="F81" s="7">
        <v>100</v>
      </c>
      <c r="G81" s="6">
        <f t="shared" si="4"/>
        <v>5.5</v>
      </c>
      <c r="H81" s="7">
        <f t="shared" si="5"/>
        <v>5.5</v>
      </c>
    </row>
    <row r="82" spans="1:8">
      <c r="A82" s="4">
        <v>80</v>
      </c>
      <c r="B82" s="12" t="s">
        <v>129</v>
      </c>
      <c r="C82" s="12" t="s">
        <v>141</v>
      </c>
      <c r="D82" s="12" t="s">
        <v>143</v>
      </c>
      <c r="E82" s="12">
        <v>880</v>
      </c>
      <c r="F82" s="7">
        <v>800</v>
      </c>
      <c r="G82" s="6">
        <f t="shared" si="4"/>
        <v>9</v>
      </c>
      <c r="H82" s="7">
        <f t="shared" si="5"/>
        <v>9</v>
      </c>
    </row>
    <row r="83" spans="1:8">
      <c r="A83" s="4">
        <v>81</v>
      </c>
      <c r="B83" s="12" t="s">
        <v>129</v>
      </c>
      <c r="C83" s="12" t="s">
        <v>141</v>
      </c>
      <c r="D83" s="12" t="s">
        <v>144</v>
      </c>
      <c r="E83" s="12">
        <v>562</v>
      </c>
      <c r="F83" s="7">
        <v>500</v>
      </c>
      <c r="G83" s="6">
        <f t="shared" si="4"/>
        <v>7.5</v>
      </c>
      <c r="H83" s="7">
        <f t="shared" si="5"/>
        <v>7.5</v>
      </c>
    </row>
    <row r="84" spans="1:8">
      <c r="A84" s="4">
        <v>82</v>
      </c>
      <c r="B84" s="12" t="s">
        <v>129</v>
      </c>
      <c r="C84" s="12" t="s">
        <v>141</v>
      </c>
      <c r="D84" s="12" t="s">
        <v>145</v>
      </c>
      <c r="E84" s="12">
        <v>316</v>
      </c>
      <c r="F84" s="7">
        <v>300</v>
      </c>
      <c r="G84" s="6">
        <f t="shared" si="4"/>
        <v>6.5</v>
      </c>
      <c r="H84" s="7">
        <f t="shared" si="5"/>
        <v>6.5</v>
      </c>
    </row>
    <row r="85" spans="1:8">
      <c r="A85" s="4">
        <v>83</v>
      </c>
      <c r="B85" s="12" t="s">
        <v>129</v>
      </c>
      <c r="C85" s="12" t="s">
        <v>146</v>
      </c>
      <c r="D85" s="12" t="s">
        <v>147</v>
      </c>
      <c r="E85" s="12">
        <v>396</v>
      </c>
      <c r="F85" s="7">
        <v>300</v>
      </c>
      <c r="G85" s="6">
        <f t="shared" si="4"/>
        <v>6.5</v>
      </c>
      <c r="H85" s="7">
        <f t="shared" si="5"/>
        <v>6.5</v>
      </c>
    </row>
    <row r="86" spans="1:8">
      <c r="A86" s="4">
        <v>84</v>
      </c>
      <c r="B86" s="12" t="s">
        <v>129</v>
      </c>
      <c r="C86" s="10" t="s">
        <v>148</v>
      </c>
      <c r="D86" s="10" t="s">
        <v>149</v>
      </c>
      <c r="E86" s="10">
        <v>290</v>
      </c>
      <c r="F86" s="7">
        <v>200</v>
      </c>
      <c r="G86" s="6">
        <f t="shared" si="4"/>
        <v>6</v>
      </c>
      <c r="H86" s="7">
        <f t="shared" si="5"/>
        <v>6</v>
      </c>
    </row>
    <row r="87" spans="1:8">
      <c r="A87" s="4">
        <v>85</v>
      </c>
      <c r="B87" s="12" t="s">
        <v>129</v>
      </c>
      <c r="C87" s="10" t="s">
        <v>150</v>
      </c>
      <c r="D87" s="10" t="s">
        <v>151</v>
      </c>
      <c r="E87" s="10">
        <v>662</v>
      </c>
      <c r="F87" s="7">
        <v>600</v>
      </c>
      <c r="G87" s="6">
        <f t="shared" si="4"/>
        <v>8</v>
      </c>
      <c r="H87" s="7">
        <f t="shared" si="5"/>
        <v>8</v>
      </c>
    </row>
    <row r="88" spans="1:8">
      <c r="A88" s="4">
        <v>86</v>
      </c>
      <c r="B88" s="12" t="s">
        <v>129</v>
      </c>
      <c r="C88" s="13" t="s">
        <v>150</v>
      </c>
      <c r="D88" s="13" t="s">
        <v>152</v>
      </c>
      <c r="E88" s="13">
        <v>424</v>
      </c>
      <c r="F88" s="7">
        <v>400</v>
      </c>
      <c r="G88" s="6">
        <f t="shared" si="4"/>
        <v>7</v>
      </c>
      <c r="H88" s="7">
        <f t="shared" si="5"/>
        <v>7</v>
      </c>
    </row>
    <row r="89" spans="1:8">
      <c r="A89" s="4">
        <v>87</v>
      </c>
      <c r="B89" s="12" t="s">
        <v>129</v>
      </c>
      <c r="C89" s="12" t="s">
        <v>153</v>
      </c>
      <c r="D89" s="12" t="s">
        <v>154</v>
      </c>
      <c r="E89" s="12">
        <v>600</v>
      </c>
      <c r="F89" s="7">
        <v>600</v>
      </c>
      <c r="G89" s="6">
        <f t="shared" si="4"/>
        <v>8</v>
      </c>
      <c r="H89" s="7">
        <f t="shared" si="5"/>
        <v>8</v>
      </c>
    </row>
    <row r="90" spans="1:8">
      <c r="A90" s="4">
        <v>88</v>
      </c>
      <c r="B90" s="4" t="s">
        <v>155</v>
      </c>
      <c r="C90" s="4" t="s">
        <v>156</v>
      </c>
      <c r="D90" s="4" t="s">
        <v>157</v>
      </c>
      <c r="E90" s="4">
        <v>193</v>
      </c>
      <c r="F90" s="7">
        <v>100</v>
      </c>
      <c r="G90" s="6">
        <f t="shared" si="4"/>
        <v>5.5</v>
      </c>
      <c r="H90" s="7">
        <f t="shared" ref="H90:H101" si="6">IF(G90&gt;30,30,G90)</f>
        <v>5.5</v>
      </c>
    </row>
    <row r="91" spans="1:8">
      <c r="A91" s="4">
        <v>89</v>
      </c>
      <c r="B91" s="4" t="s">
        <v>155</v>
      </c>
      <c r="C91" s="4" t="s">
        <v>156</v>
      </c>
      <c r="D91" s="4" t="s">
        <v>158</v>
      </c>
      <c r="E91" s="4">
        <v>543</v>
      </c>
      <c r="F91" s="7">
        <v>500</v>
      </c>
      <c r="G91" s="6">
        <f t="shared" si="4"/>
        <v>7.5</v>
      </c>
      <c r="H91" s="7">
        <f t="shared" si="6"/>
        <v>7.5</v>
      </c>
    </row>
    <row r="92" spans="1:8">
      <c r="A92" s="4">
        <v>90</v>
      </c>
      <c r="B92" s="4" t="s">
        <v>155</v>
      </c>
      <c r="C92" s="4" t="s">
        <v>159</v>
      </c>
      <c r="D92" s="4" t="s">
        <v>160</v>
      </c>
      <c r="E92" s="4">
        <v>1300</v>
      </c>
      <c r="F92" s="7">
        <v>1300</v>
      </c>
      <c r="G92" s="6">
        <f t="shared" si="4"/>
        <v>11.5</v>
      </c>
      <c r="H92" s="7">
        <f t="shared" si="6"/>
        <v>11.5</v>
      </c>
    </row>
    <row r="93" spans="1:8">
      <c r="A93" s="4">
        <v>91</v>
      </c>
      <c r="B93" s="4" t="s">
        <v>155</v>
      </c>
      <c r="C93" s="4" t="s">
        <v>161</v>
      </c>
      <c r="D93" s="4" t="s">
        <v>162</v>
      </c>
      <c r="E93" s="4">
        <v>77</v>
      </c>
      <c r="F93" s="7">
        <v>0</v>
      </c>
      <c r="G93" s="6">
        <f t="shared" si="4"/>
        <v>5</v>
      </c>
      <c r="H93" s="7">
        <f t="shared" si="6"/>
        <v>5</v>
      </c>
    </row>
    <row r="94" ht="15.6" spans="1:8">
      <c r="A94" s="4">
        <v>92</v>
      </c>
      <c r="B94" s="9" t="s">
        <v>163</v>
      </c>
      <c r="C94" s="14" t="s">
        <v>164</v>
      </c>
      <c r="D94" s="14" t="s">
        <v>165</v>
      </c>
      <c r="E94" s="14">
        <v>160</v>
      </c>
      <c r="F94" s="7">
        <v>100</v>
      </c>
      <c r="G94" s="6">
        <f t="shared" si="4"/>
        <v>5.5</v>
      </c>
      <c r="H94" s="7">
        <f t="shared" si="6"/>
        <v>5.5</v>
      </c>
    </row>
    <row r="95" ht="15.6" spans="1:8">
      <c r="A95" s="4">
        <v>93</v>
      </c>
      <c r="B95" s="9" t="s">
        <v>163</v>
      </c>
      <c r="C95" s="14" t="s">
        <v>166</v>
      </c>
      <c r="D95" s="14" t="s">
        <v>167</v>
      </c>
      <c r="E95" s="14">
        <v>7815</v>
      </c>
      <c r="F95" s="7">
        <v>7800</v>
      </c>
      <c r="G95" s="6">
        <f t="shared" si="4"/>
        <v>44</v>
      </c>
      <c r="H95" s="7">
        <f t="shared" si="6"/>
        <v>30</v>
      </c>
    </row>
    <row r="96" ht="15.6" spans="1:8">
      <c r="A96" s="4">
        <v>94</v>
      </c>
      <c r="B96" s="9" t="s">
        <v>163</v>
      </c>
      <c r="C96" s="14" t="s">
        <v>168</v>
      </c>
      <c r="D96" s="14" t="s">
        <v>169</v>
      </c>
      <c r="E96" s="14">
        <v>336</v>
      </c>
      <c r="F96" s="7">
        <v>300</v>
      </c>
      <c r="G96" s="6">
        <f t="shared" si="4"/>
        <v>6.5</v>
      </c>
      <c r="H96" s="7">
        <f t="shared" si="6"/>
        <v>6.5</v>
      </c>
    </row>
    <row r="97" ht="15.6" spans="1:8">
      <c r="A97" s="4">
        <v>95</v>
      </c>
      <c r="B97" s="9" t="s">
        <v>163</v>
      </c>
      <c r="C97" s="14" t="s">
        <v>170</v>
      </c>
      <c r="D97" s="14" t="s">
        <v>171</v>
      </c>
      <c r="E97" s="14">
        <v>192</v>
      </c>
      <c r="F97" s="7">
        <v>100</v>
      </c>
      <c r="G97" s="6">
        <f t="shared" si="4"/>
        <v>5.5</v>
      </c>
      <c r="H97" s="7">
        <f t="shared" si="6"/>
        <v>5.5</v>
      </c>
    </row>
    <row r="98" ht="15.6" spans="1:8">
      <c r="A98" s="4">
        <v>96</v>
      </c>
      <c r="B98" s="9" t="s">
        <v>163</v>
      </c>
      <c r="C98" s="14" t="s">
        <v>170</v>
      </c>
      <c r="D98" s="14" t="s">
        <v>172</v>
      </c>
      <c r="E98" s="14">
        <v>111</v>
      </c>
      <c r="F98" s="7">
        <v>100</v>
      </c>
      <c r="G98" s="6">
        <f t="shared" si="4"/>
        <v>5.5</v>
      </c>
      <c r="H98" s="7">
        <f t="shared" si="6"/>
        <v>5.5</v>
      </c>
    </row>
    <row r="99" ht="15.6" spans="1:8">
      <c r="A99" s="4">
        <v>97</v>
      </c>
      <c r="B99" s="9" t="s">
        <v>163</v>
      </c>
      <c r="C99" s="14" t="s">
        <v>170</v>
      </c>
      <c r="D99" s="14" t="s">
        <v>173</v>
      </c>
      <c r="E99" s="14">
        <v>450</v>
      </c>
      <c r="F99" s="7">
        <v>400</v>
      </c>
      <c r="G99" s="6">
        <f t="shared" si="4"/>
        <v>7</v>
      </c>
      <c r="H99" s="7">
        <f t="shared" si="6"/>
        <v>7</v>
      </c>
    </row>
    <row r="100" ht="15.6" spans="1:8">
      <c r="A100" s="4">
        <v>98</v>
      </c>
      <c r="B100" s="9" t="s">
        <v>163</v>
      </c>
      <c r="C100" s="14" t="s">
        <v>174</v>
      </c>
      <c r="D100" s="14" t="s">
        <v>175</v>
      </c>
      <c r="E100" s="14">
        <v>368</v>
      </c>
      <c r="F100" s="7">
        <v>300</v>
      </c>
      <c r="G100" s="6">
        <f t="shared" si="4"/>
        <v>6.5</v>
      </c>
      <c r="H100" s="7">
        <f t="shared" si="6"/>
        <v>6.5</v>
      </c>
    </row>
    <row r="101" ht="15.6" spans="1:8">
      <c r="A101" s="4">
        <v>99</v>
      </c>
      <c r="B101" s="9" t="s">
        <v>163</v>
      </c>
      <c r="C101" s="14" t="s">
        <v>174</v>
      </c>
      <c r="D101" s="14" t="s">
        <v>176</v>
      </c>
      <c r="E101" s="14">
        <v>296</v>
      </c>
      <c r="F101" s="7">
        <v>200</v>
      </c>
      <c r="G101" s="6">
        <f t="shared" si="4"/>
        <v>6</v>
      </c>
      <c r="H101" s="7">
        <f t="shared" si="6"/>
        <v>6</v>
      </c>
    </row>
    <row r="102" spans="1:8">
      <c r="A102" s="7"/>
      <c r="B102" s="7"/>
      <c r="C102" s="7"/>
      <c r="D102" s="7"/>
      <c r="E102" s="7"/>
      <c r="F102" s="7"/>
      <c r="G102" s="7"/>
      <c r="H102" s="7">
        <f>SUM(H2:H101)</f>
        <v>988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绿色小区</vt:lpstr>
      <vt:lpstr>绿色小区奖励资金计算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KJR-W09</dc:creator>
  <cp:lastModifiedBy>·Kyran ··</cp:lastModifiedBy>
  <dcterms:created xsi:type="dcterms:W3CDTF">2021-12-08T01:51:00Z</dcterms:created>
  <dcterms:modified xsi:type="dcterms:W3CDTF">2022-12-07T07:27:25Z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A373809205074CF0A63889C89141FFFC</vt:lpwstr>
  </property>
  <property fmtid="{D5CDD505-2E9C-101B-9397-08002B2CF9AE}" pid="3" name="KSOProductBuildVer">
    <vt:lpwstr>2052-11.1.0.12651</vt:lpwstr>
  </property>
  <property fmtid="{D5CDD505-2E9C-101B-9397-08002B2CF9AE}" pid="4" name="KSOReadingLayout">
    <vt:bool>true</vt:bool>
  </property>
</Properties>
</file>