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统计表" sheetId="1" r:id="rId1"/>
  </sheets>
  <definedNames>
    <definedName name="_xlnm._FilterDatabase" localSheetId="0" hidden="1">统计表!#REF!</definedName>
  </definedNames>
  <calcPr calcId="144525"/>
</workbook>
</file>

<file path=xl/sharedStrings.xml><?xml version="1.0" encoding="utf-8"?>
<sst xmlns="http://schemas.openxmlformats.org/spreadsheetml/2006/main" count="35" uniqueCount="25">
  <si>
    <t>福田区民办养老机构资助名单（2019年度）</t>
  </si>
  <si>
    <t>民办养老机构名称</t>
  </si>
  <si>
    <t>运营机构名称</t>
  </si>
  <si>
    <t>机构经营性质</t>
  </si>
  <si>
    <t>养老机构责任险</t>
  </si>
  <si>
    <t>新增床位资助</t>
  </si>
  <si>
    <t>护理服务资助</t>
  </si>
  <si>
    <t>医养结合资助</t>
  </si>
  <si>
    <t>等级评定奖励</t>
  </si>
  <si>
    <t>小计（元）</t>
  </si>
  <si>
    <t>深圳市福田区福利中心</t>
  </si>
  <si>
    <t>浙江万科随园嘉树老年
公寓管理有限公司</t>
  </si>
  <si>
    <t>公建民营</t>
  </si>
  <si>
    <t>深圳市福田区益田社区颐康之家</t>
  </si>
  <si>
    <t>深圳市福田区福安养老事业发展中心</t>
  </si>
  <si>
    <t>深圳市福田区莲花北社区华龄颐康之家</t>
  </si>
  <si>
    <t>深圳市华龄老年服务中心</t>
  </si>
  <si>
    <t>深圳市福田区新兴社区颐康之家</t>
  </si>
  <si>
    <t>深圳市创乐福居家养老
服务中心</t>
  </si>
  <si>
    <t>深圳市福田区梅京社区颐康之家</t>
  </si>
  <si>
    <t>深圳市世联兴业养老运营
管理有限公司</t>
  </si>
  <si>
    <t>深圳市福田区田面社区颐康之家</t>
  </si>
  <si>
    <t>深圳市福田区玉田社区颐康之家</t>
  </si>
  <si>
    <t>深圳市福田区福田区园岭八角楼托养中心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</si>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</sst>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3.5"/>
  <cols>
    <col min="1" max="1" width="37.375" customWidth="1"/>
    <col min="2" max="2" width="25.375" customWidth="1"/>
    <col min="3" max="3" width="9.875" customWidth="1"/>
    <col min="4" max="9" width="14.8166666666667" customWidth="1"/>
  </cols>
  <sheetData>
    <row r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12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1" t="s">
        <v>6</v>
      </c>
      <c r="G2" s="11" t="s">
        <v>7</v>
      </c>
      <c r="H2" s="11" t="s">
        <v>8</v>
      </c>
      <c r="I2" s="4" t="s">
        <v>9</v>
      </c>
    </row>
    <row r="3" customFormat="1" ht="30" customHeight="1" spans="1:9">
      <c r="A3" s="5" t="s">
        <v>10</v>
      </c>
      <c r="B3" s="6" t="s">
        <v>11</v>
      </c>
      <c r="C3" s="5" t="s">
        <v>12</v>
      </c>
      <c r="D3" s="6">
        <v>23385</v>
      </c>
      <c r="E3" s="6">
        <v>0</v>
      </c>
      <c r="F3" s="6">
        <v>973050</v>
      </c>
      <c r="G3" s="6">
        <v>0</v>
      </c>
      <c r="H3" s="6">
        <v>300000</v>
      </c>
      <c r="I3" s="6">
        <f>SUM(D3:H3)</f>
        <v>1296435</v>
      </c>
    </row>
    <row r="4" customFormat="1" ht="30" customHeight="1" spans="1:9">
      <c r="A4" s="5" t="s">
        <v>13</v>
      </c>
      <c r="B4" s="6" t="s">
        <v>14</v>
      </c>
      <c r="C4" s="6" t="s">
        <v>12</v>
      </c>
      <c r="D4" s="6">
        <v>0</v>
      </c>
      <c r="E4" s="6">
        <v>0</v>
      </c>
      <c r="F4" s="6">
        <v>172500</v>
      </c>
      <c r="G4" s="6">
        <v>0</v>
      </c>
      <c r="H4" s="6">
        <v>200000</v>
      </c>
      <c r="I4" s="6">
        <f t="shared" ref="I4:I10" si="0">SUM(D4:H4)</f>
        <v>372500</v>
      </c>
    </row>
    <row r="5" customFormat="1" ht="30" customHeight="1" spans="1:9">
      <c r="A5" s="5" t="s">
        <v>15</v>
      </c>
      <c r="B5" s="6" t="s">
        <v>16</v>
      </c>
      <c r="C5" s="6" t="s">
        <v>12</v>
      </c>
      <c r="D5" s="6">
        <v>0</v>
      </c>
      <c r="E5" s="6">
        <v>0</v>
      </c>
      <c r="F5" s="6">
        <v>84300</v>
      </c>
      <c r="G5" s="6">
        <v>0</v>
      </c>
      <c r="H5" s="6">
        <v>100000</v>
      </c>
      <c r="I5" s="6">
        <f t="shared" si="0"/>
        <v>184300</v>
      </c>
    </row>
    <row r="6" customFormat="1" ht="30" customHeight="1" spans="1:9">
      <c r="A6" s="5" t="s">
        <v>17</v>
      </c>
      <c r="B6" s="6" t="s">
        <v>18</v>
      </c>
      <c r="C6" s="6" t="s">
        <v>12</v>
      </c>
      <c r="D6" s="6">
        <v>0</v>
      </c>
      <c r="E6" s="6">
        <v>0</v>
      </c>
      <c r="F6" s="6">
        <v>38250</v>
      </c>
      <c r="G6" s="6">
        <v>0</v>
      </c>
      <c r="H6" s="6">
        <v>0</v>
      </c>
      <c r="I6" s="6">
        <f t="shared" si="0"/>
        <v>38250</v>
      </c>
    </row>
    <row r="7" customFormat="1" ht="30" customHeight="1" spans="1:9">
      <c r="A7" s="5" t="s">
        <v>19</v>
      </c>
      <c r="B7" s="6" t="s">
        <v>20</v>
      </c>
      <c r="C7" s="6" t="s">
        <v>12</v>
      </c>
      <c r="D7" s="6">
        <v>0</v>
      </c>
      <c r="E7" s="6">
        <v>0</v>
      </c>
      <c r="F7" s="6">
        <v>13500</v>
      </c>
      <c r="G7" s="6">
        <v>0</v>
      </c>
      <c r="H7" s="6">
        <v>0</v>
      </c>
      <c r="I7" s="6">
        <f t="shared" si="0"/>
        <v>13500</v>
      </c>
    </row>
    <row r="8" customFormat="1" ht="30" customHeight="1" spans="1:9">
      <c r="A8" s="5" t="s">
        <v>21</v>
      </c>
      <c r="B8" s="6" t="s">
        <v>14</v>
      </c>
      <c r="C8" s="6" t="s">
        <v>12</v>
      </c>
      <c r="D8" s="6">
        <v>0</v>
      </c>
      <c r="E8" s="6">
        <v>0</v>
      </c>
      <c r="F8" s="6">
        <v>3150</v>
      </c>
      <c r="G8" s="6">
        <v>300000</v>
      </c>
      <c r="H8" s="6">
        <v>0</v>
      </c>
      <c r="I8" s="6">
        <f t="shared" si="0"/>
        <v>303150</v>
      </c>
    </row>
    <row r="9" customFormat="1" ht="30" customHeight="1" spans="1:9">
      <c r="A9" s="5" t="s">
        <v>22</v>
      </c>
      <c r="B9" s="6" t="s">
        <v>18</v>
      </c>
      <c r="C9" s="6" t="s">
        <v>12</v>
      </c>
      <c r="D9" s="6">
        <v>0</v>
      </c>
      <c r="E9" s="6">
        <v>0</v>
      </c>
      <c r="F9" s="6">
        <v>12600</v>
      </c>
      <c r="G9" s="6">
        <v>0</v>
      </c>
      <c r="H9" s="6">
        <v>0</v>
      </c>
      <c r="I9" s="6">
        <f t="shared" si="0"/>
        <v>12600</v>
      </c>
    </row>
    <row r="10" customFormat="1" ht="30" customHeight="1" spans="1:9">
      <c r="A10" s="5" t="s">
        <v>23</v>
      </c>
      <c r="B10" s="6" t="s">
        <v>18</v>
      </c>
      <c r="C10" s="6" t="s">
        <v>12</v>
      </c>
      <c r="D10" s="6">
        <v>0</v>
      </c>
      <c r="E10" s="6">
        <v>0</v>
      </c>
      <c r="F10" s="6">
        <v>161250</v>
      </c>
      <c r="G10" s="6">
        <v>300000</v>
      </c>
      <c r="H10" s="6">
        <v>0</v>
      </c>
      <c r="I10" s="6">
        <f t="shared" si="0"/>
        <v>461250</v>
      </c>
    </row>
    <row r="11" ht="36" customHeight="1" spans="1:9">
      <c r="A11" s="7" t="s">
        <v>24</v>
      </c>
      <c r="B11" s="8"/>
      <c r="C11" s="9"/>
      <c r="D11" s="10">
        <f>SUM(D3:D10)</f>
        <v>23385</v>
      </c>
      <c r="E11" s="10">
        <f>SUM(E3:E10)</f>
        <v>0</v>
      </c>
      <c r="F11" s="10">
        <f>SUM(F3:F10)</f>
        <v>1458600</v>
      </c>
      <c r="G11" s="10">
        <f>SUM(G3:G10)</f>
        <v>600000</v>
      </c>
      <c r="H11" s="10">
        <f>SUM(H3:H10)</f>
        <v>600000</v>
      </c>
      <c r="I11" s="10">
        <f>SUM(I3:I10)</f>
        <v>2681985</v>
      </c>
    </row>
  </sheetData>
  <mergeCells count="2">
    <mergeCell ref="A1:I1"/>
    <mergeCell ref="A11:C11"/>
  </mergeCells>
  <dataValidations count="1">
    <dataValidation type="list" allowBlank="1" showInputMessage="1" showErrorMessage="1" sqref="C8 C9 C10 C3:C7">
      <formula1>"公建民营,民办"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wenhuili</dc:creator>
  <cp:lastModifiedBy>wenhuili</cp:lastModifiedBy>
  <dcterms:created xsi:type="dcterms:W3CDTF">2024-01-23T17:22:23Z</dcterms:created>
  <dcterms:modified xsi:type="dcterms:W3CDTF">2024-01-23T17:45:03Z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23A1B149763BE65C4F85AF6527DC05AF</vt:lpwstr>
  </property>
  <property fmtid="{D5CDD505-2E9C-101B-9397-08002B2CF9AE}" pid="3" name="KSOProductBuildVer">
    <vt:lpwstr>2052-11.8.2.11851</vt:lpwstr>
  </property>
</Properties>
</file>