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784" activeTab="10"/>
  </bookViews>
  <sheets>
    <sheet name="园岭" sheetId="1" r:id="rId1"/>
    <sheet name="南园" sheetId="2" r:id="rId2"/>
    <sheet name="福田" sheetId="3" r:id="rId3"/>
    <sheet name="沙头" sheetId="4" r:id="rId4"/>
    <sheet name="梅林" sheetId="5" r:id="rId5"/>
    <sheet name="华富" sheetId="6" r:id="rId6"/>
    <sheet name="香蜜湖" sheetId="7" r:id="rId7"/>
    <sheet name="莲花" sheetId="8" r:id="rId8"/>
    <sheet name="华强北" sheetId="9" r:id="rId9"/>
    <sheet name="福保" sheetId="10" r:id="rId10"/>
    <sheet name="汇总表" sheetId="11" r:id="rId11"/>
    <sheet name="Sheet1" sheetId="12" r:id="rId12"/>
  </sheets>
  <definedNames>
    <definedName name="_xlnm._FilterDatabase" localSheetId="0" hidden="1">园岭!$A$3:$K$21</definedName>
    <definedName name="_xlnm._FilterDatabase" localSheetId="1" hidden="1">南园!$A$3:$K$17</definedName>
    <definedName name="_xlnm._FilterDatabase" localSheetId="2" hidden="1">福田!$A$3:$K$25</definedName>
    <definedName name="_xlnm._FilterDatabase" localSheetId="3" hidden="1">沙头!$A$3:$K$20</definedName>
    <definedName name="_xlnm._FilterDatabase" localSheetId="4" hidden="1">梅林!$A$3:$K$23</definedName>
    <definedName name="_xlnm._FilterDatabase" localSheetId="5" hidden="1">华富!$A$3:$K$17</definedName>
    <definedName name="_xlnm._FilterDatabase" localSheetId="6" hidden="1">香蜜湖!$A$3:$K$22</definedName>
    <definedName name="_xlnm._FilterDatabase" localSheetId="7" hidden="1">莲花!$A$3:$K$16</definedName>
    <definedName name="_xlnm._FilterDatabase" localSheetId="8" hidden="1">华强北!$A$3:$K$17</definedName>
    <definedName name="_xlnm._FilterDatabase" localSheetId="9" hidden="1">福保!$A$3:$K$16</definedName>
    <definedName name="_xlnm._FilterDatabase" localSheetId="10" hidden="1">汇总表!$A$3:$L$137</definedName>
    <definedName name="_xlnm.Print_Area" localSheetId="9">福保!$A$1:$K$16</definedName>
    <definedName name="_xlnm.Print_Area" localSheetId="2">福田!$A$1:$K$24</definedName>
    <definedName name="_xlnm.Print_Area" localSheetId="5">华富!$A$1:$K$17</definedName>
    <definedName name="_xlnm.Print_Area" localSheetId="8">华强北!$A$1:$K$17</definedName>
    <definedName name="_xlnm.Print_Area" localSheetId="7">莲花!$A$1:$K$16</definedName>
    <definedName name="_xlnm.Print_Area" localSheetId="4">梅林!$A$1:$K$23</definedName>
    <definedName name="_xlnm.Print_Area" localSheetId="1">南园!$A$1:$K$17</definedName>
    <definedName name="_xlnm.Print_Area" localSheetId="3">沙头!$A$1:$K$20</definedName>
    <definedName name="_xlnm.Print_Area" localSheetId="6">香蜜湖!$A$1:$K$22</definedName>
  </definedNames>
  <calcPr calcId="144525" concurrentCalc="0"/>
</workbook>
</file>

<file path=xl/sharedStrings.xml><?xml version="1.0" encoding="utf-8"?>
<sst xmlns="http://schemas.openxmlformats.org/spreadsheetml/2006/main" count="334">
  <si>
    <t>园岭2020年3月福田区残疾人申请困难生活补助表</t>
  </si>
  <si>
    <t>制表单位：</t>
  </si>
  <si>
    <t xml:space="preserve"> 制表人： 范晓娜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</si>
  <si>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</si>
  <si>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</si>
  <si>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</si>
  <si>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</si>
  <si>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</si>
  <si>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</si>
  <si>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</si>
  <si>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</si>
  <si>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</si>
  <si>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</si>
  <si>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</si>
  <si>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</si>
  <si>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肖锦芬</t>
  </si>
  <si>
    <t>男</t>
  </si>
  <si>
    <t>1971-03-02</t>
  </si>
  <si>
    <t>肢体残疾</t>
  </si>
  <si>
    <t>三级</t>
  </si>
  <si>
    <t>200.00</t>
  </si>
  <si>
    <t>2020-03</t>
  </si>
  <si>
    <t>陈秀丽</t>
  </si>
  <si>
    <t>女</t>
  </si>
  <si>
    <t>1980-06-10</t>
  </si>
  <si>
    <t>郑可欣</t>
  </si>
  <si>
    <t>2006-07-17</t>
  </si>
  <si>
    <t>四级</t>
  </si>
  <si>
    <t>邱锋政</t>
  </si>
  <si>
    <t>1972-07-07</t>
  </si>
  <si>
    <t>精神残疾</t>
  </si>
  <si>
    <t>左右</t>
  </si>
  <si>
    <t>1999-09-26</t>
  </si>
  <si>
    <t>多重残疾</t>
  </si>
  <si>
    <t>孙燕琳</t>
  </si>
  <si>
    <t>1977-11-13</t>
  </si>
  <si>
    <t>智力残疾</t>
  </si>
  <si>
    <t>苏浓添</t>
  </si>
  <si>
    <t>1970-03-29</t>
  </si>
  <si>
    <t>吴卓夫</t>
  </si>
  <si>
    <t>1967-06-11</t>
  </si>
  <si>
    <t>视力残疾</t>
  </si>
  <si>
    <t>曾东波</t>
  </si>
  <si>
    <t>1983-11-15</t>
  </si>
  <si>
    <t>二级</t>
  </si>
  <si>
    <t>旷强</t>
  </si>
  <si>
    <t>1972-10-01</t>
  </si>
  <si>
    <t>一级</t>
  </si>
  <si>
    <t>黄卫</t>
  </si>
  <si>
    <t>1977-02-19</t>
  </si>
  <si>
    <t>赖怡冰</t>
  </si>
  <si>
    <t>2016-02-09</t>
  </si>
  <si>
    <t>言语残疾</t>
  </si>
  <si>
    <t>张金文</t>
  </si>
  <si>
    <t>1965-08-04</t>
  </si>
  <si>
    <t>李小艳</t>
  </si>
  <si>
    <t>1972-08-30</t>
  </si>
  <si>
    <t>2020-02至2020-03</t>
  </si>
  <si>
    <t>补发2020-02至2020-03，共2个月</t>
  </si>
  <si>
    <t>朱奋进</t>
  </si>
  <si>
    <t>1960-12-15</t>
  </si>
  <si>
    <t>100.00</t>
  </si>
  <si>
    <t>低保边缘</t>
  </si>
  <si>
    <t xml:space="preserve">合计金额人民币（大写） </t>
  </si>
  <si>
    <t>备注：低保边缘1人。</t>
  </si>
  <si>
    <t>残疾人申请生活补贴明细-202003</t>
  </si>
  <si>
    <t>南园2020年3月福田区残疾人申请困难生活补助表</t>
  </si>
  <si>
    <t>南园</t>
  </si>
  <si>
    <t>陶中华</t>
  </si>
  <si>
    <t>1970-01-12</t>
  </si>
  <si>
    <t>林书泰</t>
  </si>
  <si>
    <t>1969-10-03</t>
  </si>
  <si>
    <t>何世斌</t>
  </si>
  <si>
    <t>1964-04-17</t>
  </si>
  <si>
    <t>张湘仁</t>
  </si>
  <si>
    <t>1969-09-10</t>
  </si>
  <si>
    <t>李小云</t>
  </si>
  <si>
    <t>1965-09-09</t>
  </si>
  <si>
    <t>林连笑</t>
  </si>
  <si>
    <t>1963-11-29</t>
  </si>
  <si>
    <t>甘泉</t>
  </si>
  <si>
    <t>1970-05-21</t>
  </si>
  <si>
    <t>肖育花</t>
  </si>
  <si>
    <t>1972-05-06</t>
  </si>
  <si>
    <t>冯焕臻</t>
  </si>
  <si>
    <t>2000-12-09</t>
  </si>
  <si>
    <t>李佳美</t>
  </si>
  <si>
    <t>2014-01-22</t>
  </si>
  <si>
    <t>黄晶</t>
  </si>
  <si>
    <t>2013-07-05</t>
  </si>
  <si>
    <r>
      <rPr>
        <sz val="10"/>
        <rFont val="Arial"/>
        <charset val="0"/>
      </rPr>
      <t>2019-11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2020-03</t>
    </r>
  </si>
  <si>
    <t>补发2019-11至2020-03，共5个月</t>
  </si>
  <si>
    <t>备注：</t>
  </si>
  <si>
    <t>福田2020年3月福田区残疾人申请困难生活补助表</t>
  </si>
  <si>
    <t>福田</t>
  </si>
  <si>
    <t>孙洪源</t>
  </si>
  <si>
    <t>1975-04-30</t>
  </si>
  <si>
    <t>张向阳</t>
  </si>
  <si>
    <t>1968-12-28</t>
  </si>
  <si>
    <t>葛红霞</t>
  </si>
  <si>
    <t>1967-01-20</t>
  </si>
  <si>
    <t>李清江</t>
  </si>
  <si>
    <t>1967-11-20</t>
  </si>
  <si>
    <t>王梅</t>
  </si>
  <si>
    <t>1977-06-22</t>
  </si>
  <si>
    <t>钟力恒</t>
  </si>
  <si>
    <t>2002-09-06</t>
  </si>
  <si>
    <t>金鹏</t>
  </si>
  <si>
    <t>1973-11-27</t>
  </si>
  <si>
    <t>叶松泉</t>
  </si>
  <si>
    <t>1981-09-29</t>
  </si>
  <si>
    <t>杨小巍</t>
  </si>
  <si>
    <t>1979-09-25</t>
  </si>
  <si>
    <t>陈奕帆</t>
  </si>
  <si>
    <t>2009-10-03</t>
  </si>
  <si>
    <t>杨卉珊</t>
  </si>
  <si>
    <t>1991-01-29</t>
  </si>
  <si>
    <t>张芮绮</t>
  </si>
  <si>
    <t>2010-08-11</t>
  </si>
  <si>
    <t>邓连彩</t>
  </si>
  <si>
    <t>1975-09-07</t>
  </si>
  <si>
    <t>李汉荣</t>
  </si>
  <si>
    <t>1969-03-01</t>
  </si>
  <si>
    <t>陈昀昀</t>
  </si>
  <si>
    <t>1989-02-01</t>
  </si>
  <si>
    <t>听力残疾</t>
  </si>
  <si>
    <t>罗志东</t>
  </si>
  <si>
    <t>1971-02-24</t>
  </si>
  <si>
    <t>佟桂香</t>
  </si>
  <si>
    <t>1978-10-01</t>
  </si>
  <si>
    <t>高黄金</t>
  </si>
  <si>
    <t>1983-03-26</t>
  </si>
  <si>
    <t xml:space="preserve">  </t>
  </si>
  <si>
    <t>沙头2020年月3福田区残疾人申请困难生活补助表</t>
  </si>
  <si>
    <t>沙头</t>
  </si>
  <si>
    <t>黄伟立</t>
  </si>
  <si>
    <t>1970-06-19</t>
  </si>
  <si>
    <t>李凯恩</t>
  </si>
  <si>
    <t>1976-10-19</t>
  </si>
  <si>
    <t>戴小欣</t>
  </si>
  <si>
    <t>1970-06-08</t>
  </si>
  <si>
    <t>闫茂叶</t>
  </si>
  <si>
    <t>1967-06-29</t>
  </si>
  <si>
    <t>李金艳</t>
  </si>
  <si>
    <t>1971-05-05</t>
  </si>
  <si>
    <t>林腾英</t>
  </si>
  <si>
    <t>1980-07-21</t>
  </si>
  <si>
    <t>黄品文</t>
  </si>
  <si>
    <t>1975-06-03</t>
  </si>
  <si>
    <t>叶家敏</t>
  </si>
  <si>
    <t>1996-03-14</t>
  </si>
  <si>
    <t>王琤</t>
  </si>
  <si>
    <t>1969-03-23</t>
  </si>
  <si>
    <t>孙亮亮</t>
  </si>
  <si>
    <t>1980-06-18</t>
  </si>
  <si>
    <t>夏凯玺</t>
  </si>
  <si>
    <t>2008-11-03</t>
  </si>
  <si>
    <t>周林慧子</t>
  </si>
  <si>
    <t>1978-12-26</t>
  </si>
  <si>
    <t>林梓鸿</t>
  </si>
  <si>
    <t>1983-11-30</t>
  </si>
  <si>
    <t>邓清闲</t>
  </si>
  <si>
    <t>1979-03-16</t>
  </si>
  <si>
    <t>备注：低保边缘2人。</t>
  </si>
  <si>
    <t>梅林2020年3月福田区残疾人申请困难生活补助表</t>
  </si>
  <si>
    <t>梅林</t>
  </si>
  <si>
    <t>李悦华</t>
  </si>
  <si>
    <t>2000-07-16</t>
  </si>
  <si>
    <t>李云舫</t>
  </si>
  <si>
    <t>1970-11-14</t>
  </si>
  <si>
    <t>程淑玲</t>
  </si>
  <si>
    <t>1972-03-14</t>
  </si>
  <si>
    <t>谢梅</t>
  </si>
  <si>
    <t>1981-12-05</t>
  </si>
  <si>
    <t>谢红阳</t>
  </si>
  <si>
    <t>1963-02-12</t>
  </si>
  <si>
    <t>谢金材</t>
  </si>
  <si>
    <t>2004-08-28</t>
  </si>
  <si>
    <t>赵福田</t>
  </si>
  <si>
    <t>1974-11-27</t>
  </si>
  <si>
    <t>丁志良</t>
  </si>
  <si>
    <t>1967-07-18</t>
  </si>
  <si>
    <t>林理锦</t>
  </si>
  <si>
    <t>1966-09-19</t>
  </si>
  <si>
    <t>李佳</t>
  </si>
  <si>
    <t>1985-11-22</t>
  </si>
  <si>
    <t>牛娜娜</t>
  </si>
  <si>
    <t>1993-12-18</t>
  </si>
  <si>
    <t>杜彩英</t>
  </si>
  <si>
    <t>1975-09-05</t>
  </si>
  <si>
    <t>韩太新</t>
  </si>
  <si>
    <t>1970-12-10</t>
  </si>
  <si>
    <t>陈麒茵</t>
  </si>
  <si>
    <t>1984-07-04</t>
  </si>
  <si>
    <t>李风海</t>
  </si>
  <si>
    <t>1965-09-28</t>
  </si>
  <si>
    <t>李瑾</t>
  </si>
  <si>
    <t>1973-10-26</t>
  </si>
  <si>
    <t>王芸</t>
  </si>
  <si>
    <t>1976-06-26</t>
  </si>
  <si>
    <r>
      <rPr>
        <sz val="10"/>
        <rFont val="Arial"/>
        <charset val="0"/>
      </rPr>
      <t>2020-01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2020-03</t>
    </r>
  </si>
  <si>
    <t>补发2020-1至2020-03，共3个月</t>
  </si>
  <si>
    <t>华富2020年3月福田区残疾人申请困难生活补助表</t>
  </si>
  <si>
    <t>华富</t>
  </si>
  <si>
    <t>陈涛</t>
  </si>
  <si>
    <t>1973-08-29</t>
  </si>
  <si>
    <t>谢小莉</t>
  </si>
  <si>
    <t>1979-11-29</t>
  </si>
  <si>
    <t>吴耀强</t>
  </si>
  <si>
    <t>1965-02-12</t>
  </si>
  <si>
    <t>杨晖</t>
  </si>
  <si>
    <t>1973-06-13</t>
  </si>
  <si>
    <t>欧运球</t>
  </si>
  <si>
    <t>1968-05-05</t>
  </si>
  <si>
    <t>林洁莹</t>
  </si>
  <si>
    <t>1996-03-28</t>
  </si>
  <si>
    <t>卞立秋</t>
  </si>
  <si>
    <t>1971-06-06</t>
  </si>
  <si>
    <t>陈伟强</t>
  </si>
  <si>
    <t>1974-11-06</t>
  </si>
  <si>
    <t>王丹萍</t>
  </si>
  <si>
    <t>1982-10-07</t>
  </si>
  <si>
    <t>陶结文</t>
  </si>
  <si>
    <t>1967-12-02</t>
  </si>
  <si>
    <t>蒋伟伟</t>
  </si>
  <si>
    <t>1981-03-07</t>
  </si>
  <si>
    <t>备注：低保边缘4人。闫会琴停发</t>
  </si>
  <si>
    <t>香蜜湖2020年3月福田区残疾人申请困难生活补助表</t>
  </si>
  <si>
    <t>香蜜湖</t>
  </si>
  <si>
    <t>张伟文</t>
  </si>
  <si>
    <t>1967-06-05</t>
  </si>
  <si>
    <t>李琴</t>
  </si>
  <si>
    <t>1972-11-12</t>
  </si>
  <si>
    <t>唐海艳</t>
  </si>
  <si>
    <t>1979-08-23</t>
  </si>
  <si>
    <t>李润雄</t>
  </si>
  <si>
    <t>1966-11-10</t>
  </si>
  <si>
    <t>郭明才</t>
  </si>
  <si>
    <t>1969-04-04</t>
  </si>
  <si>
    <t>姜干法</t>
  </si>
  <si>
    <t>1962-09-01</t>
  </si>
  <si>
    <t>孙娟</t>
  </si>
  <si>
    <t>1980-05-01</t>
  </si>
  <si>
    <t>陈光昭</t>
  </si>
  <si>
    <t>1940-04-26</t>
  </si>
  <si>
    <t>胡勇</t>
  </si>
  <si>
    <t>1966-02-27</t>
  </si>
  <si>
    <t>徐桂贤</t>
  </si>
  <si>
    <t>1971-03-07</t>
  </si>
  <si>
    <t>蔡承翰</t>
  </si>
  <si>
    <t>1976-12-24</t>
  </si>
  <si>
    <t>杨梓祺</t>
  </si>
  <si>
    <t>2010-09-24</t>
  </si>
  <si>
    <t>何关宇</t>
  </si>
  <si>
    <t>1973-08-01</t>
  </si>
  <si>
    <t>谭枝金</t>
  </si>
  <si>
    <t>1970-11-21</t>
  </si>
  <si>
    <t>陈静</t>
  </si>
  <si>
    <t>1976-11-09</t>
  </si>
  <si>
    <t>金钊</t>
  </si>
  <si>
    <t>1988-08-18</t>
  </si>
  <si>
    <t>补发2020-01至2020-03，共3个月</t>
  </si>
  <si>
    <t xml:space="preserve"> </t>
  </si>
  <si>
    <t>莲花2020年3月福田区残疾人申请困难生活补助表</t>
  </si>
  <si>
    <t>莲花</t>
  </si>
  <si>
    <t>张蓉蓉</t>
  </si>
  <si>
    <t>1981-06-27</t>
  </si>
  <si>
    <t>刘晓玲</t>
  </si>
  <si>
    <t>1993-12-27</t>
  </si>
  <si>
    <t>梅开波</t>
  </si>
  <si>
    <t>1980-07-13</t>
  </si>
  <si>
    <t>滕在旺</t>
  </si>
  <si>
    <t>冯志远</t>
  </si>
  <si>
    <t>1969-02-20</t>
  </si>
  <si>
    <t>胡晓华</t>
  </si>
  <si>
    <t>1976-05-04</t>
  </si>
  <si>
    <t>张惠琴</t>
  </si>
  <si>
    <t>1975-07-05</t>
  </si>
  <si>
    <t>张伟</t>
  </si>
  <si>
    <t>1965-01-12</t>
  </si>
  <si>
    <t>田丽梅</t>
  </si>
  <si>
    <t>1971-08-24</t>
  </si>
  <si>
    <t>罗国君</t>
  </si>
  <si>
    <t>1996-12-28</t>
  </si>
  <si>
    <t>华强北2020年3月福田区残疾人申请困难生活补助表</t>
  </si>
  <si>
    <t>华强北</t>
  </si>
  <si>
    <t>马宝文</t>
  </si>
  <si>
    <t>1962-07-17</t>
  </si>
  <si>
    <t>唐冬娥</t>
  </si>
  <si>
    <t>1970-12-28</t>
  </si>
  <si>
    <t>石建红</t>
  </si>
  <si>
    <t>1963-08-17</t>
  </si>
  <si>
    <t>陈振雄</t>
  </si>
  <si>
    <t>1989-11-22</t>
  </si>
  <si>
    <t>郑进奇</t>
  </si>
  <si>
    <t>1967-12-27</t>
  </si>
  <si>
    <t>曹亚静</t>
  </si>
  <si>
    <t>1977-09-17</t>
  </si>
  <si>
    <t>王妍</t>
  </si>
  <si>
    <t>1982-01-02</t>
  </si>
  <si>
    <t>覃军</t>
  </si>
  <si>
    <t>1964-10-01</t>
  </si>
  <si>
    <t>朱健</t>
  </si>
  <si>
    <t>1974-02-21</t>
  </si>
  <si>
    <t>尚成会</t>
  </si>
  <si>
    <t>1985-08-16</t>
  </si>
  <si>
    <t>李重明</t>
  </si>
  <si>
    <t>1960-06-19</t>
  </si>
  <si>
    <t/>
  </si>
  <si>
    <t>六级</t>
  </si>
  <si>
    <t>福保2020年3月福田区残疾人申请困难生活补助表</t>
  </si>
  <si>
    <t>福保</t>
  </si>
  <si>
    <t>吴淑雄</t>
  </si>
  <si>
    <t>1970-06-25</t>
  </si>
  <si>
    <t>魏志华</t>
  </si>
  <si>
    <t>1969-08-18</t>
  </si>
  <si>
    <t>潘丽蓉</t>
  </si>
  <si>
    <t>1974-06-01</t>
  </si>
  <si>
    <t>王长帅</t>
  </si>
  <si>
    <t>1975-03-08</t>
  </si>
  <si>
    <t>林凯</t>
  </si>
  <si>
    <t>1975-03-04</t>
  </si>
  <si>
    <t>陈言</t>
  </si>
  <si>
    <t>2003-08-22</t>
  </si>
  <si>
    <t>李珂</t>
  </si>
  <si>
    <t>1980-12-03</t>
  </si>
  <si>
    <t>吕东</t>
  </si>
  <si>
    <t>1971-11-07</t>
  </si>
  <si>
    <t>卢亮</t>
  </si>
  <si>
    <t>1982-12-10</t>
  </si>
  <si>
    <t>李森</t>
  </si>
  <si>
    <t>1984-10-26</t>
  </si>
  <si>
    <t>2020年3月福田区残疾人申请困难生活补助表</t>
  </si>
  <si>
    <t>补发2020-01-2020-03共3个月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</si>
</sst>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[DBNum2][$RMB]General;[Red][DBNum2][$RMB]General"/>
  </numFmts>
  <fonts count="32"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20" borderId="20" applyNumberFormat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49" applyNumberFormat="1" applyFont="1" applyFill="1" applyAlignment="1">
      <alignment horizontal="right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/>
    <xf numFmtId="0" fontId="6" fillId="3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77" fontId="1" fillId="3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/>
    <xf numFmtId="0" fontId="6" fillId="3" borderId="3" xfId="0" applyNumberFormat="1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6" fillId="3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>
      <alignment vertical="center"/>
    </xf>
    <xf numFmtId="0" fontId="1" fillId="3" borderId="6" xfId="0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178" fontId="6" fillId="3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177" fontId="1" fillId="3" borderId="5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shrinkToFit="1"/>
    </xf>
    <xf numFmtId="178" fontId="6" fillId="3" borderId="9" xfId="0" applyNumberFormat="1" applyFont="1" applyFill="1" applyBorder="1" applyAlignment="1">
      <alignment horizontal="center" vertical="center" wrapText="1"/>
    </xf>
    <xf numFmtId="178" fontId="1" fillId="3" borderId="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0" fontId="6" fillId="3" borderId="0" xfId="49" applyNumberFormat="1" applyFont="1" applyFill="1" applyAlignment="1">
      <alignment horizontal="right" vertical="center"/>
    </xf>
    <xf numFmtId="177" fontId="7" fillId="3" borderId="6" xfId="0" applyNumberFormat="1" applyFont="1" applyFill="1" applyBorder="1" applyAlignment="1">
      <alignment horizontal="center" vertical="center" wrapText="1"/>
    </xf>
    <xf numFmtId="177" fontId="1" fillId="3" borderId="9" xfId="0" applyNumberFormat="1" applyFont="1" applyFill="1" applyBorder="1" applyAlignment="1">
      <alignment horizontal="center" vertical="center" shrinkToFit="1"/>
    </xf>
    <xf numFmtId="0" fontId="6" fillId="3" borderId="9" xfId="0" applyNumberFormat="1" applyFont="1" applyFill="1" applyBorder="1" applyAlignment="1">
      <alignment horizontal="center" vertical="center" shrinkToFit="1"/>
    </xf>
    <xf numFmtId="0" fontId="9" fillId="3" borderId="0" xfId="0" applyFont="1" applyFill="1">
      <alignment vertical="center"/>
    </xf>
    <xf numFmtId="0" fontId="10" fillId="3" borderId="9" xfId="0" applyNumberFormat="1" applyFont="1" applyFill="1" applyBorder="1" applyAlignment="1">
      <alignment horizontal="left" vertical="center" wrapText="1"/>
    </xf>
    <xf numFmtId="0" fontId="9" fillId="3" borderId="9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>
      <alignment vertical="center"/>
    </xf>
    <xf numFmtId="0" fontId="1" fillId="3" borderId="0" xfId="5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8" fillId="3" borderId="11" xfId="0" applyNumberFormat="1" applyFont="1" applyFill="1" applyBorder="1" applyAlignment="1">
      <alignment horizontal="left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178" fontId="11" fillId="3" borderId="9" xfId="0" applyNumberFormat="1" applyFont="1" applyFill="1" applyBorder="1" applyAlignment="1">
      <alignment horizontal="center" vertical="center" wrapText="1"/>
    </xf>
    <xf numFmtId="178" fontId="12" fillId="3" borderId="9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view="pageBreakPreview" zoomScaleNormal="100" zoomScaleSheetLayoutView="100" workbookViewId="0">
      <selection activeCell="J3" sqref="A$1:K$1048576"/>
    </sheetView>
  </sheetViews>
  <sheetFormatPr defaultColWidth="9" defaultRowHeight="15" customHeight="1"/>
  <cols>
    <col min="1" max="1" width="4.75" style="72" customWidth="1"/>
    <col min="2" max="2" width="5.25" style="72" customWidth="1"/>
    <col min="3" max="3" width="7.625" style="72" customWidth="1"/>
    <col min="4" max="4" width="5" style="72" customWidth="1"/>
    <col min="5" max="5" width="10.375" style="72" customWidth="1"/>
    <col min="6" max="6" width="8.125" style="72" customWidth="1"/>
    <col min="7" max="7" width="6" style="72" customWidth="1"/>
    <col min="8" max="8" width="8.125" style="72" customWidth="1"/>
    <col min="9" max="9" width="10.625" style="72" customWidth="1"/>
    <col min="10" max="10" width="9.625" style="72" customWidth="1"/>
    <col min="11" max="11" width="14.25" style="72" customWidth="1"/>
    <col min="12" max="16384" width="9" style="72"/>
  </cols>
  <sheetData>
    <row r="1" ht="20.1" customHeight="1" spans="1:1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98" customFormat="1" ht="24" customHeight="1" spans="1:11">
      <c r="A3" s="2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105" t="s">
        <v>12</v>
      </c>
      <c r="K3" s="22" t="s">
        <v>13</v>
      </c>
    </row>
    <row r="4" s="99" customFormat="1" ht="24" customHeight="1" spans="1:11">
      <c r="A4" s="22">
        <v>1</v>
      </c>
      <c r="B4" s="22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31" t="s">
        <v>21</v>
      </c>
      <c r="J4" s="32">
        <v>200</v>
      </c>
      <c r="K4" s="22"/>
    </row>
    <row r="5" s="99" customFormat="1" ht="24" customHeight="1" spans="1:11">
      <c r="A5" s="22">
        <v>2</v>
      </c>
      <c r="B5" s="22" t="s">
        <v>14</v>
      </c>
      <c r="C5" s="1" t="s">
        <v>22</v>
      </c>
      <c r="D5" s="1" t="s">
        <v>23</v>
      </c>
      <c r="E5" s="1" t="s">
        <v>24</v>
      </c>
      <c r="F5" s="1" t="s">
        <v>18</v>
      </c>
      <c r="G5" s="1" t="s">
        <v>19</v>
      </c>
      <c r="H5" s="1" t="s">
        <v>20</v>
      </c>
      <c r="I5" s="31" t="s">
        <v>21</v>
      </c>
      <c r="J5" s="32">
        <v>200</v>
      </c>
      <c r="K5" s="22"/>
    </row>
    <row r="6" s="99" customFormat="1" ht="24" customHeight="1" spans="1:11">
      <c r="A6" s="22">
        <v>3</v>
      </c>
      <c r="B6" s="22" t="s">
        <v>14</v>
      </c>
      <c r="C6" s="1" t="s">
        <v>25</v>
      </c>
      <c r="D6" s="1" t="s">
        <v>23</v>
      </c>
      <c r="E6" s="1" t="s">
        <v>26</v>
      </c>
      <c r="F6" s="1" t="s">
        <v>18</v>
      </c>
      <c r="G6" s="1" t="s">
        <v>27</v>
      </c>
      <c r="H6" s="1" t="s">
        <v>20</v>
      </c>
      <c r="I6" s="31" t="s">
        <v>21</v>
      </c>
      <c r="J6" s="32">
        <v>200</v>
      </c>
      <c r="K6" s="22"/>
    </row>
    <row r="7" s="99" customFormat="1" ht="24" customHeight="1" spans="1:11">
      <c r="A7" s="22">
        <v>4</v>
      </c>
      <c r="B7" s="22" t="s">
        <v>14</v>
      </c>
      <c r="C7" s="1" t="s">
        <v>28</v>
      </c>
      <c r="D7" s="1" t="s">
        <v>16</v>
      </c>
      <c r="E7" s="1" t="s">
        <v>29</v>
      </c>
      <c r="F7" s="1" t="s">
        <v>30</v>
      </c>
      <c r="G7" s="1" t="s">
        <v>19</v>
      </c>
      <c r="H7" s="1" t="s">
        <v>20</v>
      </c>
      <c r="I7" s="31" t="s">
        <v>21</v>
      </c>
      <c r="J7" s="32">
        <v>200</v>
      </c>
      <c r="K7" s="22"/>
    </row>
    <row r="8" s="99" customFormat="1" ht="24" customHeight="1" spans="1:11">
      <c r="A8" s="22">
        <v>5</v>
      </c>
      <c r="B8" s="22" t="s">
        <v>14</v>
      </c>
      <c r="C8" s="1" t="s">
        <v>31</v>
      </c>
      <c r="D8" s="1" t="s">
        <v>16</v>
      </c>
      <c r="E8" s="1" t="s">
        <v>32</v>
      </c>
      <c r="F8" s="1" t="s">
        <v>33</v>
      </c>
      <c r="G8" s="1" t="s">
        <v>19</v>
      </c>
      <c r="H8" s="1" t="s">
        <v>20</v>
      </c>
      <c r="I8" s="31" t="s">
        <v>21</v>
      </c>
      <c r="J8" s="32">
        <v>200</v>
      </c>
      <c r="K8" s="22"/>
    </row>
    <row r="9" s="99" customFormat="1" ht="24" customHeight="1" spans="1:11">
      <c r="A9" s="22">
        <v>6</v>
      </c>
      <c r="B9" s="22" t="s">
        <v>14</v>
      </c>
      <c r="C9" s="1" t="s">
        <v>34</v>
      </c>
      <c r="D9" s="1" t="s">
        <v>23</v>
      </c>
      <c r="E9" s="1" t="s">
        <v>35</v>
      </c>
      <c r="F9" s="1" t="s">
        <v>36</v>
      </c>
      <c r="G9" s="1" t="s">
        <v>27</v>
      </c>
      <c r="H9" s="1" t="s">
        <v>20</v>
      </c>
      <c r="I9" s="31" t="s">
        <v>21</v>
      </c>
      <c r="J9" s="32">
        <v>200</v>
      </c>
      <c r="K9" s="22"/>
    </row>
    <row r="10" s="99" customFormat="1" ht="24" customHeight="1" spans="1:11">
      <c r="A10" s="22">
        <v>7</v>
      </c>
      <c r="B10" s="22" t="s">
        <v>14</v>
      </c>
      <c r="C10" s="1" t="s">
        <v>37</v>
      </c>
      <c r="D10" s="1" t="s">
        <v>16</v>
      </c>
      <c r="E10" s="1" t="s">
        <v>38</v>
      </c>
      <c r="F10" s="1" t="s">
        <v>36</v>
      </c>
      <c r="G10" s="1" t="s">
        <v>19</v>
      </c>
      <c r="H10" s="1" t="s">
        <v>20</v>
      </c>
      <c r="I10" s="31" t="s">
        <v>21</v>
      </c>
      <c r="J10" s="32">
        <v>200</v>
      </c>
      <c r="K10" s="22"/>
    </row>
    <row r="11" s="99" customFormat="1" ht="24" customHeight="1" spans="1:11">
      <c r="A11" s="22">
        <v>8</v>
      </c>
      <c r="B11" s="22" t="s">
        <v>14</v>
      </c>
      <c r="C11" s="1" t="s">
        <v>39</v>
      </c>
      <c r="D11" s="1" t="s">
        <v>16</v>
      </c>
      <c r="E11" s="1" t="s">
        <v>40</v>
      </c>
      <c r="F11" s="1" t="s">
        <v>41</v>
      </c>
      <c r="G11" s="1" t="s">
        <v>27</v>
      </c>
      <c r="H11" s="1" t="s">
        <v>20</v>
      </c>
      <c r="I11" s="31" t="s">
        <v>21</v>
      </c>
      <c r="J11" s="32">
        <v>200</v>
      </c>
      <c r="K11" s="22"/>
    </row>
    <row r="12" s="99" customFormat="1" ht="24" customHeight="1" spans="1:11">
      <c r="A12" s="22">
        <v>9</v>
      </c>
      <c r="B12" s="22" t="s">
        <v>14</v>
      </c>
      <c r="C12" s="1" t="s">
        <v>42</v>
      </c>
      <c r="D12" s="1" t="s">
        <v>16</v>
      </c>
      <c r="E12" s="1" t="s">
        <v>43</v>
      </c>
      <c r="F12" s="1" t="s">
        <v>30</v>
      </c>
      <c r="G12" s="1" t="s">
        <v>44</v>
      </c>
      <c r="H12" s="1" t="s">
        <v>20</v>
      </c>
      <c r="I12" s="31" t="s">
        <v>21</v>
      </c>
      <c r="J12" s="32">
        <v>200</v>
      </c>
      <c r="K12" s="22"/>
    </row>
    <row r="13" s="99" customFormat="1" ht="24" customHeight="1" spans="1:11">
      <c r="A13" s="22">
        <v>10</v>
      </c>
      <c r="B13" s="22" t="s">
        <v>14</v>
      </c>
      <c r="C13" s="1" t="s">
        <v>45</v>
      </c>
      <c r="D13" s="1" t="s">
        <v>16</v>
      </c>
      <c r="E13" s="1" t="s">
        <v>46</v>
      </c>
      <c r="F13" s="1" t="s">
        <v>30</v>
      </c>
      <c r="G13" s="1" t="s">
        <v>47</v>
      </c>
      <c r="H13" s="1" t="s">
        <v>20</v>
      </c>
      <c r="I13" s="31" t="s">
        <v>21</v>
      </c>
      <c r="J13" s="32">
        <v>200</v>
      </c>
      <c r="K13" s="22"/>
    </row>
    <row r="14" s="99" customFormat="1" ht="24" customHeight="1" spans="1:11">
      <c r="A14" s="22">
        <v>11</v>
      </c>
      <c r="B14" s="22" t="s">
        <v>14</v>
      </c>
      <c r="C14" s="1" t="s">
        <v>48</v>
      </c>
      <c r="D14" s="1" t="s">
        <v>16</v>
      </c>
      <c r="E14" s="1" t="s">
        <v>49</v>
      </c>
      <c r="F14" s="1" t="s">
        <v>30</v>
      </c>
      <c r="G14" s="1" t="s">
        <v>47</v>
      </c>
      <c r="H14" s="1" t="s">
        <v>20</v>
      </c>
      <c r="I14" s="31" t="s">
        <v>21</v>
      </c>
      <c r="J14" s="32">
        <v>200</v>
      </c>
      <c r="K14" s="22"/>
    </row>
    <row r="15" s="99" customFormat="1" ht="24" customHeight="1" spans="1:11">
      <c r="A15" s="22">
        <v>12</v>
      </c>
      <c r="B15" s="22" t="s">
        <v>14</v>
      </c>
      <c r="C15" s="1" t="s">
        <v>50</v>
      </c>
      <c r="D15" s="1" t="s">
        <v>23</v>
      </c>
      <c r="E15" s="1" t="s">
        <v>51</v>
      </c>
      <c r="F15" s="1" t="s">
        <v>52</v>
      </c>
      <c r="G15" s="1" t="s">
        <v>47</v>
      </c>
      <c r="H15" s="1" t="s">
        <v>20</v>
      </c>
      <c r="I15" s="31" t="s">
        <v>21</v>
      </c>
      <c r="J15" s="32">
        <v>200</v>
      </c>
      <c r="K15" s="22"/>
    </row>
    <row r="16" s="99" customFormat="1" ht="24" customHeight="1" spans="1:11">
      <c r="A16" s="22">
        <v>13</v>
      </c>
      <c r="B16" s="22" t="s">
        <v>14</v>
      </c>
      <c r="C16" s="1" t="s">
        <v>53</v>
      </c>
      <c r="D16" s="1" t="s">
        <v>16</v>
      </c>
      <c r="E16" s="1" t="s">
        <v>54</v>
      </c>
      <c r="F16" s="1" t="s">
        <v>18</v>
      </c>
      <c r="G16" s="1" t="s">
        <v>44</v>
      </c>
      <c r="H16" s="1" t="s">
        <v>20</v>
      </c>
      <c r="I16" s="31" t="s">
        <v>21</v>
      </c>
      <c r="J16" s="32">
        <v>200</v>
      </c>
      <c r="K16" s="22"/>
    </row>
    <row r="17" s="100" customFormat="1" ht="24" customHeight="1" spans="1:11">
      <c r="A17" s="22">
        <v>14</v>
      </c>
      <c r="B17" s="23" t="s">
        <v>14</v>
      </c>
      <c r="C17" s="2" t="s">
        <v>55</v>
      </c>
      <c r="D17" s="2" t="s">
        <v>23</v>
      </c>
      <c r="E17" s="2" t="s">
        <v>56</v>
      </c>
      <c r="F17" s="2" t="s">
        <v>30</v>
      </c>
      <c r="G17" s="2" t="s">
        <v>44</v>
      </c>
      <c r="H17" s="2" t="s">
        <v>20</v>
      </c>
      <c r="I17" s="33" t="s">
        <v>57</v>
      </c>
      <c r="J17" s="34">
        <v>400</v>
      </c>
      <c r="K17" s="23" t="s">
        <v>58</v>
      </c>
    </row>
    <row r="18" s="101" customFormat="1" ht="18" customHeight="1" spans="1:11">
      <c r="A18" s="22">
        <v>15</v>
      </c>
      <c r="B18" s="24" t="s">
        <v>14</v>
      </c>
      <c r="C18" s="2" t="s">
        <v>59</v>
      </c>
      <c r="D18" s="2" t="s">
        <v>16</v>
      </c>
      <c r="E18" s="2" t="s">
        <v>60</v>
      </c>
      <c r="F18" s="2" t="s">
        <v>18</v>
      </c>
      <c r="G18" s="2" t="s">
        <v>27</v>
      </c>
      <c r="H18" s="2" t="s">
        <v>61</v>
      </c>
      <c r="I18" s="33" t="s">
        <v>21</v>
      </c>
      <c r="J18" s="4">
        <v>100</v>
      </c>
      <c r="K18" s="35" t="s">
        <v>62</v>
      </c>
    </row>
    <row r="19" s="72" customFormat="1" ht="20.1" customHeight="1" spans="1:11">
      <c r="A19" s="77" t="s">
        <v>63</v>
      </c>
      <c r="B19" s="77"/>
      <c r="C19" s="77"/>
      <c r="D19" s="77"/>
      <c r="E19" s="77"/>
      <c r="F19" s="102">
        <v>3100</v>
      </c>
      <c r="G19" s="103"/>
      <c r="H19" s="103"/>
      <c r="I19" s="103"/>
      <c r="J19" s="85">
        <f>SUM(J4:J18)</f>
        <v>3100</v>
      </c>
      <c r="K19" s="106"/>
    </row>
    <row r="20" s="72" customFormat="1" ht="20.1" customHeight="1" spans="1:11">
      <c r="A20" s="104" t="s">
        <v>64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="72" customFormat="1" ht="20.1" customHeight="1" spans="1:11">
      <c r="A21" s="81" t="s">
        <v>65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</sheetData>
  <autoFilter ref="A3:K21"/>
  <mergeCells count="7">
    <mergeCell ref="A1:K1"/>
    <mergeCell ref="A2:H2"/>
    <mergeCell ref="J2:K2"/>
    <mergeCell ref="A19:E19"/>
    <mergeCell ref="F19:I19"/>
    <mergeCell ref="A20:K20"/>
    <mergeCell ref="A21:K21"/>
  </mergeCells>
  <conditionalFormatting sqref="C1:C3 C22:C65537 C19:C20">
    <cfRule type="duplicateValues" dxfId="0" priority="1"/>
  </conditionalFormatting>
  <pageMargins left="0.388888888888889" right="0.388888888888889" top="0.788888888888889" bottom="0.788888888888889" header="0.509027777777778" footer="0.509027777777778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view="pageBreakPreview" zoomScaleNormal="100" zoomScaleSheetLayoutView="100" workbookViewId="0">
      <selection activeCell="J3" sqref="A$1:K$1048576"/>
    </sheetView>
  </sheetViews>
  <sheetFormatPr defaultColWidth="9" defaultRowHeight="14.25"/>
  <cols>
    <col min="1" max="1" width="4.875" style="71" customWidth="1"/>
    <col min="2" max="2" width="6.375" style="71" customWidth="1"/>
    <col min="3" max="3" width="7.75" style="71" customWidth="1"/>
    <col min="4" max="4" width="6.875" style="71" customWidth="1"/>
    <col min="5" max="5" width="10.5" style="71" customWidth="1"/>
    <col min="6" max="6" width="9" style="71"/>
    <col min="7" max="7" width="7.5" style="71" customWidth="1"/>
    <col min="8" max="8" width="9.875" style="71" customWidth="1"/>
    <col min="9" max="9" width="9.125" style="71" customWidth="1"/>
    <col min="10" max="10" width="9" style="71"/>
    <col min="11" max="11" width="10.625" style="71" customWidth="1"/>
    <col min="12" max="16384" width="9" style="71"/>
  </cols>
  <sheetData>
    <row r="1" ht="20.25" spans="1:11">
      <c r="A1" s="74" t="s">
        <v>66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ht="15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73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36" t="s">
        <v>12</v>
      </c>
      <c r="K3" s="26" t="s">
        <v>13</v>
      </c>
    </row>
    <row r="4" s="93" customFormat="1" ht="12.75" spans="1:11">
      <c r="A4" s="26">
        <v>1</v>
      </c>
      <c r="B4" s="25" t="s">
        <v>67</v>
      </c>
      <c r="C4" s="1" t="s">
        <v>68</v>
      </c>
      <c r="D4" s="1" t="s">
        <v>16</v>
      </c>
      <c r="E4" s="1" t="s">
        <v>69</v>
      </c>
      <c r="F4" s="1" t="s">
        <v>18</v>
      </c>
      <c r="G4" s="1" t="s">
        <v>44</v>
      </c>
      <c r="H4" s="1" t="s">
        <v>20</v>
      </c>
      <c r="I4" s="1" t="s">
        <v>21</v>
      </c>
      <c r="J4" s="36">
        <v>200</v>
      </c>
      <c r="K4" s="26"/>
    </row>
    <row r="5" s="93" customFormat="1" ht="12.75" spans="1:11">
      <c r="A5" s="26">
        <v>2</v>
      </c>
      <c r="B5" s="25" t="s">
        <v>67</v>
      </c>
      <c r="C5" s="1" t="s">
        <v>70</v>
      </c>
      <c r="D5" s="1" t="s">
        <v>16</v>
      </c>
      <c r="E5" s="1" t="s">
        <v>71</v>
      </c>
      <c r="F5" s="1" t="s">
        <v>30</v>
      </c>
      <c r="G5" s="1" t="s">
        <v>47</v>
      </c>
      <c r="H5" s="1" t="s">
        <v>20</v>
      </c>
      <c r="I5" s="1" t="s">
        <v>21</v>
      </c>
      <c r="J5" s="36">
        <v>200</v>
      </c>
      <c r="K5" s="26"/>
    </row>
    <row r="6" s="93" customFormat="1" ht="12.75" spans="1:11">
      <c r="A6" s="26">
        <v>3</v>
      </c>
      <c r="B6" s="25" t="s">
        <v>67</v>
      </c>
      <c r="C6" s="1" t="s">
        <v>72</v>
      </c>
      <c r="D6" s="1" t="s">
        <v>16</v>
      </c>
      <c r="E6" s="1" t="s">
        <v>73</v>
      </c>
      <c r="F6" s="1" t="s">
        <v>30</v>
      </c>
      <c r="G6" s="1" t="s">
        <v>47</v>
      </c>
      <c r="H6" s="1" t="s">
        <v>20</v>
      </c>
      <c r="I6" s="1" t="s">
        <v>21</v>
      </c>
      <c r="J6" s="36">
        <v>200</v>
      </c>
      <c r="K6" s="26"/>
    </row>
    <row r="7" s="93" customFormat="1" ht="12.75" spans="1:11">
      <c r="A7" s="26">
        <v>4</v>
      </c>
      <c r="B7" s="25" t="s">
        <v>67</v>
      </c>
      <c r="C7" s="1" t="s">
        <v>74</v>
      </c>
      <c r="D7" s="1" t="s">
        <v>16</v>
      </c>
      <c r="E7" s="1" t="s">
        <v>75</v>
      </c>
      <c r="F7" s="1" t="s">
        <v>30</v>
      </c>
      <c r="G7" s="1" t="s">
        <v>47</v>
      </c>
      <c r="H7" s="1" t="s">
        <v>20</v>
      </c>
      <c r="I7" s="1" t="s">
        <v>21</v>
      </c>
      <c r="J7" s="36">
        <v>200</v>
      </c>
      <c r="K7" s="26"/>
    </row>
    <row r="8" s="93" customFormat="1" ht="12.75" spans="1:11">
      <c r="A8" s="26">
        <v>5</v>
      </c>
      <c r="B8" s="25" t="s">
        <v>67</v>
      </c>
      <c r="C8" s="1" t="s">
        <v>76</v>
      </c>
      <c r="D8" s="1" t="s">
        <v>16</v>
      </c>
      <c r="E8" s="1" t="s">
        <v>77</v>
      </c>
      <c r="F8" s="1" t="s">
        <v>30</v>
      </c>
      <c r="G8" s="1" t="s">
        <v>47</v>
      </c>
      <c r="H8" s="1" t="s">
        <v>20</v>
      </c>
      <c r="I8" s="1" t="s">
        <v>21</v>
      </c>
      <c r="J8" s="36">
        <v>200</v>
      </c>
      <c r="K8" s="26"/>
    </row>
    <row r="9" s="93" customFormat="1" ht="12.75" spans="1:11">
      <c r="A9" s="26">
        <v>6</v>
      </c>
      <c r="B9" s="25" t="s">
        <v>67</v>
      </c>
      <c r="C9" s="1" t="s">
        <v>78</v>
      </c>
      <c r="D9" s="1" t="s">
        <v>23</v>
      </c>
      <c r="E9" s="1" t="s">
        <v>79</v>
      </c>
      <c r="F9" s="1" t="s">
        <v>30</v>
      </c>
      <c r="G9" s="1" t="s">
        <v>44</v>
      </c>
      <c r="H9" s="1" t="s">
        <v>20</v>
      </c>
      <c r="I9" s="1" t="s">
        <v>21</v>
      </c>
      <c r="J9" s="36">
        <v>200</v>
      </c>
      <c r="K9" s="26"/>
    </row>
    <row r="10" s="93" customFormat="1" ht="12.75" spans="1:11">
      <c r="A10" s="26">
        <v>7</v>
      </c>
      <c r="B10" s="25" t="s">
        <v>67</v>
      </c>
      <c r="C10" s="1" t="s">
        <v>80</v>
      </c>
      <c r="D10" s="1" t="s">
        <v>16</v>
      </c>
      <c r="E10" s="1" t="s">
        <v>81</v>
      </c>
      <c r="F10" s="1" t="s">
        <v>30</v>
      </c>
      <c r="G10" s="1" t="s">
        <v>19</v>
      </c>
      <c r="H10" s="1" t="s">
        <v>20</v>
      </c>
      <c r="I10" s="1" t="s">
        <v>21</v>
      </c>
      <c r="J10" s="36">
        <v>200</v>
      </c>
      <c r="K10" s="26"/>
    </row>
    <row r="11" s="93" customFormat="1" ht="12.75" spans="1:11">
      <c r="A11" s="26">
        <v>8</v>
      </c>
      <c r="B11" s="25" t="s">
        <v>67</v>
      </c>
      <c r="C11" s="1" t="s">
        <v>82</v>
      </c>
      <c r="D11" s="1" t="s">
        <v>23</v>
      </c>
      <c r="E11" s="1" t="s">
        <v>83</v>
      </c>
      <c r="F11" s="1" t="s">
        <v>18</v>
      </c>
      <c r="G11" s="1" t="s">
        <v>27</v>
      </c>
      <c r="H11" s="1" t="s">
        <v>20</v>
      </c>
      <c r="I11" s="1" t="s">
        <v>21</v>
      </c>
      <c r="J11" s="36">
        <v>200</v>
      </c>
      <c r="K11" s="26"/>
    </row>
    <row r="12" s="93" customFormat="1" ht="12.75" spans="1:11">
      <c r="A12" s="26">
        <v>9</v>
      </c>
      <c r="B12" s="25" t="s">
        <v>67</v>
      </c>
      <c r="C12" s="1" t="s">
        <v>84</v>
      </c>
      <c r="D12" s="1" t="s">
        <v>16</v>
      </c>
      <c r="E12" s="1" t="s">
        <v>85</v>
      </c>
      <c r="F12" s="1" t="s">
        <v>18</v>
      </c>
      <c r="G12" s="1" t="s">
        <v>27</v>
      </c>
      <c r="H12" s="1" t="s">
        <v>20</v>
      </c>
      <c r="I12" s="1" t="s">
        <v>21</v>
      </c>
      <c r="J12" s="36">
        <v>200</v>
      </c>
      <c r="K12" s="26"/>
    </row>
    <row r="13" s="93" customFormat="1" ht="12.75" spans="1:11">
      <c r="A13" s="26">
        <v>10</v>
      </c>
      <c r="B13" s="25" t="s">
        <v>67</v>
      </c>
      <c r="C13" s="1" t="s">
        <v>86</v>
      </c>
      <c r="D13" s="1" t="s">
        <v>23</v>
      </c>
      <c r="E13" s="1" t="s">
        <v>87</v>
      </c>
      <c r="F13" s="1" t="s">
        <v>33</v>
      </c>
      <c r="G13" s="1" t="s">
        <v>47</v>
      </c>
      <c r="H13" s="1" t="s">
        <v>20</v>
      </c>
      <c r="I13" s="1" t="s">
        <v>21</v>
      </c>
      <c r="J13" s="36">
        <v>200</v>
      </c>
      <c r="K13" s="26"/>
    </row>
    <row r="14" s="94" customFormat="1" ht="36" spans="1:11">
      <c r="A14" s="27">
        <v>11</v>
      </c>
      <c r="B14" s="24" t="s">
        <v>67</v>
      </c>
      <c r="C14" s="2" t="s">
        <v>88</v>
      </c>
      <c r="D14" s="2" t="s">
        <v>23</v>
      </c>
      <c r="E14" s="2" t="s">
        <v>89</v>
      </c>
      <c r="F14" s="2" t="s">
        <v>33</v>
      </c>
      <c r="G14" s="2" t="s">
        <v>19</v>
      </c>
      <c r="H14" s="2" t="s">
        <v>20</v>
      </c>
      <c r="I14" s="37" t="s">
        <v>90</v>
      </c>
      <c r="J14" s="38">
        <v>1000</v>
      </c>
      <c r="K14" s="27" t="s">
        <v>91</v>
      </c>
    </row>
    <row r="15" ht="20.1" customHeight="1" spans="1:11">
      <c r="A15" s="77" t="s">
        <v>63</v>
      </c>
      <c r="B15" s="77"/>
      <c r="C15" s="77"/>
      <c r="D15" s="77"/>
      <c r="E15" s="77"/>
      <c r="F15" s="78">
        <v>3000</v>
      </c>
      <c r="G15" s="79"/>
      <c r="H15" s="79"/>
      <c r="I15" s="79"/>
      <c r="J15" s="85">
        <f>SUM(J4:J14)</f>
        <v>3000</v>
      </c>
      <c r="K15" s="86"/>
    </row>
    <row r="16" ht="20.1" customHeight="1" spans="1:11">
      <c r="A16" s="96" t="s">
        <v>92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ht="20.1" customHeight="1" spans="1:11">
      <c r="A17" s="81" t="s">
        <v>65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</row>
  </sheetData>
  <autoFilter ref="A3:K17"/>
  <mergeCells count="7">
    <mergeCell ref="A1:K1"/>
    <mergeCell ref="A2:H2"/>
    <mergeCell ref="J2:K2"/>
    <mergeCell ref="A15:E15"/>
    <mergeCell ref="F15:I15"/>
    <mergeCell ref="A16:K16"/>
    <mergeCell ref="A17:K17"/>
  </mergeCells>
  <pageMargins left="0.388888888888889" right="0.388888888888889" top="0.788888888888889" bottom="0.788888888888889" header="0.509027777777778" footer="0.509027777777778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view="pageBreakPreview" zoomScale="85" zoomScaleNormal="100" zoomScaleSheetLayoutView="85" workbookViewId="0">
      <selection activeCell="J3" sqref="A$1:K$1048576"/>
    </sheetView>
  </sheetViews>
  <sheetFormatPr defaultColWidth="9" defaultRowHeight="14.25"/>
  <cols>
    <col min="1" max="1" width="6.125" style="71" customWidth="1"/>
    <col min="2" max="2" width="5" style="71" customWidth="1"/>
    <col min="3" max="3" width="7.375" style="71" customWidth="1"/>
    <col min="4" max="4" width="4.375" style="71" customWidth="1"/>
    <col min="5" max="5" width="11.5" style="71" customWidth="1"/>
    <col min="6" max="6" width="8.625" style="71" customWidth="1"/>
    <col min="7" max="7" width="8.6" style="71" customWidth="1"/>
    <col min="8" max="8" width="7.5" style="71" customWidth="1"/>
    <col min="9" max="9" width="9.75" style="71" customWidth="1"/>
    <col min="10" max="10" width="9" style="71"/>
    <col min="11" max="11" width="13" style="71" customWidth="1"/>
    <col min="12" max="12" width="22" style="71" customWidth="1"/>
    <col min="13" max="16384" width="9" style="71"/>
  </cols>
  <sheetData>
    <row r="1" s="71" customFormat="1" ht="24" customHeight="1" spans="1:11">
      <c r="A1" s="74" t="s">
        <v>93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ht="15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73" customFormat="1" ht="24" customHeight="1" spans="1:13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36" t="s">
        <v>12</v>
      </c>
      <c r="K3" s="26" t="s">
        <v>13</v>
      </c>
      <c r="L3" s="71"/>
      <c r="M3" s="71"/>
    </row>
    <row r="4" s="93" customFormat="1" ht="24" customHeight="1" spans="1:13">
      <c r="A4" s="26">
        <v>1</v>
      </c>
      <c r="B4" s="26" t="s">
        <v>94</v>
      </c>
      <c r="C4" s="1" t="s">
        <v>95</v>
      </c>
      <c r="D4" s="1" t="s">
        <v>16</v>
      </c>
      <c r="E4" s="1" t="s">
        <v>96</v>
      </c>
      <c r="F4" s="1" t="s">
        <v>30</v>
      </c>
      <c r="G4" s="1" t="s">
        <v>44</v>
      </c>
      <c r="H4" s="1" t="s">
        <v>20</v>
      </c>
      <c r="I4" s="1" t="s">
        <v>21</v>
      </c>
      <c r="J4" s="36">
        <v>200</v>
      </c>
      <c r="K4" s="26"/>
      <c r="L4" s="71"/>
      <c r="M4" s="71"/>
    </row>
    <row r="5" s="93" customFormat="1" ht="24" customHeight="1" spans="1:13">
      <c r="A5" s="26">
        <v>2</v>
      </c>
      <c r="B5" s="26" t="s">
        <v>94</v>
      </c>
      <c r="C5" s="1" t="s">
        <v>97</v>
      </c>
      <c r="D5" s="1" t="s">
        <v>23</v>
      </c>
      <c r="E5" s="1" t="s">
        <v>98</v>
      </c>
      <c r="F5" s="1" t="s">
        <v>30</v>
      </c>
      <c r="G5" s="1" t="s">
        <v>44</v>
      </c>
      <c r="H5" s="1" t="s">
        <v>20</v>
      </c>
      <c r="I5" s="1" t="s">
        <v>21</v>
      </c>
      <c r="J5" s="36">
        <v>200</v>
      </c>
      <c r="K5" s="26"/>
      <c r="L5" s="71"/>
      <c r="M5" s="71"/>
    </row>
    <row r="6" s="93" customFormat="1" ht="24" customHeight="1" spans="1:13">
      <c r="A6" s="26">
        <v>3</v>
      </c>
      <c r="B6" s="26" t="s">
        <v>94</v>
      </c>
      <c r="C6" s="1" t="s">
        <v>99</v>
      </c>
      <c r="D6" s="1" t="s">
        <v>23</v>
      </c>
      <c r="E6" s="1" t="s">
        <v>100</v>
      </c>
      <c r="F6" s="1" t="s">
        <v>30</v>
      </c>
      <c r="G6" s="1" t="s">
        <v>47</v>
      </c>
      <c r="H6" s="1" t="s">
        <v>20</v>
      </c>
      <c r="I6" s="1" t="s">
        <v>21</v>
      </c>
      <c r="J6" s="36">
        <v>200</v>
      </c>
      <c r="K6" s="26"/>
      <c r="L6" s="71"/>
      <c r="M6" s="71"/>
    </row>
    <row r="7" s="93" customFormat="1" ht="24" customHeight="1" spans="1:13">
      <c r="A7" s="26">
        <v>4</v>
      </c>
      <c r="B7" s="26" t="s">
        <v>94</v>
      </c>
      <c r="C7" s="1" t="s">
        <v>101</v>
      </c>
      <c r="D7" s="1" t="s">
        <v>16</v>
      </c>
      <c r="E7" s="1" t="s">
        <v>102</v>
      </c>
      <c r="F7" s="1" t="s">
        <v>30</v>
      </c>
      <c r="G7" s="1" t="s">
        <v>47</v>
      </c>
      <c r="H7" s="1" t="s">
        <v>20</v>
      </c>
      <c r="I7" s="1" t="s">
        <v>21</v>
      </c>
      <c r="J7" s="36">
        <v>200</v>
      </c>
      <c r="K7" s="26"/>
      <c r="L7" s="71"/>
      <c r="M7" s="71"/>
    </row>
    <row r="8" s="93" customFormat="1" ht="24" customHeight="1" spans="1:13">
      <c r="A8" s="26">
        <v>5</v>
      </c>
      <c r="B8" s="26" t="s">
        <v>94</v>
      </c>
      <c r="C8" s="1" t="s">
        <v>103</v>
      </c>
      <c r="D8" s="1" t="s">
        <v>23</v>
      </c>
      <c r="E8" s="1" t="s">
        <v>104</v>
      </c>
      <c r="F8" s="1" t="s">
        <v>30</v>
      </c>
      <c r="G8" s="1" t="s">
        <v>19</v>
      </c>
      <c r="H8" s="1" t="s">
        <v>20</v>
      </c>
      <c r="I8" s="1" t="s">
        <v>21</v>
      </c>
      <c r="J8" s="36">
        <v>200</v>
      </c>
      <c r="K8" s="26"/>
      <c r="L8" s="71"/>
      <c r="M8" s="71"/>
    </row>
    <row r="9" s="93" customFormat="1" ht="24" customHeight="1" spans="1:13">
      <c r="A9" s="26">
        <v>6</v>
      </c>
      <c r="B9" s="26" t="s">
        <v>94</v>
      </c>
      <c r="C9" s="1" t="s">
        <v>105</v>
      </c>
      <c r="D9" s="1" t="s">
        <v>16</v>
      </c>
      <c r="E9" s="1" t="s">
        <v>106</v>
      </c>
      <c r="F9" s="1" t="s">
        <v>30</v>
      </c>
      <c r="G9" s="1" t="s">
        <v>44</v>
      </c>
      <c r="H9" s="1" t="s">
        <v>20</v>
      </c>
      <c r="I9" s="1" t="s">
        <v>21</v>
      </c>
      <c r="J9" s="36">
        <v>200</v>
      </c>
      <c r="K9" s="26"/>
      <c r="L9" s="71"/>
      <c r="M9" s="71"/>
    </row>
    <row r="10" s="93" customFormat="1" ht="24" customHeight="1" spans="1:13">
      <c r="A10" s="26">
        <v>7</v>
      </c>
      <c r="B10" s="26" t="s">
        <v>94</v>
      </c>
      <c r="C10" s="1" t="s">
        <v>107</v>
      </c>
      <c r="D10" s="1" t="s">
        <v>16</v>
      </c>
      <c r="E10" s="1" t="s">
        <v>108</v>
      </c>
      <c r="F10" s="1" t="s">
        <v>30</v>
      </c>
      <c r="G10" s="1" t="s">
        <v>47</v>
      </c>
      <c r="H10" s="1" t="s">
        <v>20</v>
      </c>
      <c r="I10" s="1" t="s">
        <v>21</v>
      </c>
      <c r="J10" s="36">
        <v>200</v>
      </c>
      <c r="K10" s="26"/>
      <c r="L10" s="71"/>
      <c r="M10" s="71"/>
    </row>
    <row r="11" s="93" customFormat="1" ht="24" customHeight="1" spans="1:13">
      <c r="A11" s="26">
        <v>8</v>
      </c>
      <c r="B11" s="26" t="s">
        <v>94</v>
      </c>
      <c r="C11" s="1" t="s">
        <v>109</v>
      </c>
      <c r="D11" s="1" t="s">
        <v>16</v>
      </c>
      <c r="E11" s="1" t="s">
        <v>110</v>
      </c>
      <c r="F11" s="1" t="s">
        <v>30</v>
      </c>
      <c r="G11" s="1" t="s">
        <v>44</v>
      </c>
      <c r="H11" s="1" t="s">
        <v>20</v>
      </c>
      <c r="I11" s="1" t="s">
        <v>21</v>
      </c>
      <c r="J11" s="36">
        <v>200</v>
      </c>
      <c r="K11" s="26"/>
      <c r="L11" s="71"/>
      <c r="M11" s="71"/>
    </row>
    <row r="12" s="93" customFormat="1" ht="24" customHeight="1" spans="1:13">
      <c r="A12" s="26">
        <v>9</v>
      </c>
      <c r="B12" s="26" t="s">
        <v>94</v>
      </c>
      <c r="C12" s="1" t="s">
        <v>111</v>
      </c>
      <c r="D12" s="1" t="s">
        <v>16</v>
      </c>
      <c r="E12" s="1" t="s">
        <v>112</v>
      </c>
      <c r="F12" s="1" t="s">
        <v>30</v>
      </c>
      <c r="G12" s="1" t="s">
        <v>44</v>
      </c>
      <c r="H12" s="1" t="s">
        <v>20</v>
      </c>
      <c r="I12" s="1" t="s">
        <v>21</v>
      </c>
      <c r="J12" s="36">
        <v>200</v>
      </c>
      <c r="K12" s="26"/>
      <c r="L12" s="71"/>
      <c r="M12" s="71"/>
    </row>
    <row r="13" s="93" customFormat="1" ht="24" customHeight="1" spans="1:13">
      <c r="A13" s="26">
        <v>10</v>
      </c>
      <c r="B13" s="26" t="s">
        <v>94</v>
      </c>
      <c r="C13" s="1" t="s">
        <v>113</v>
      </c>
      <c r="D13" s="1" t="s">
        <v>16</v>
      </c>
      <c r="E13" s="1" t="s">
        <v>114</v>
      </c>
      <c r="F13" s="1" t="s">
        <v>30</v>
      </c>
      <c r="G13" s="1" t="s">
        <v>44</v>
      </c>
      <c r="H13" s="1" t="s">
        <v>20</v>
      </c>
      <c r="I13" s="1" t="s">
        <v>21</v>
      </c>
      <c r="J13" s="36">
        <v>200</v>
      </c>
      <c r="K13" s="26"/>
      <c r="L13" s="71"/>
      <c r="M13" s="71"/>
    </row>
    <row r="14" s="94" customFormat="1" ht="24" customHeight="1" spans="1:13">
      <c r="A14" s="27">
        <v>11</v>
      </c>
      <c r="B14" s="27" t="s">
        <v>94</v>
      </c>
      <c r="C14" s="2" t="s">
        <v>115</v>
      </c>
      <c r="D14" s="2" t="s">
        <v>23</v>
      </c>
      <c r="E14" s="2" t="s">
        <v>116</v>
      </c>
      <c r="F14" s="2" t="s">
        <v>30</v>
      </c>
      <c r="G14" s="2" t="s">
        <v>47</v>
      </c>
      <c r="H14" s="2" t="s">
        <v>61</v>
      </c>
      <c r="I14" s="2" t="s">
        <v>21</v>
      </c>
      <c r="J14" s="38">
        <v>100</v>
      </c>
      <c r="K14" s="27" t="s">
        <v>62</v>
      </c>
      <c r="L14" s="91"/>
      <c r="M14" s="91"/>
    </row>
    <row r="15" s="93" customFormat="1" ht="24" customHeight="1" spans="1:13">
      <c r="A15" s="26">
        <v>12</v>
      </c>
      <c r="B15" s="26" t="s">
        <v>94</v>
      </c>
      <c r="C15" s="1" t="s">
        <v>117</v>
      </c>
      <c r="D15" s="1" t="s">
        <v>23</v>
      </c>
      <c r="E15" s="1" t="s">
        <v>118</v>
      </c>
      <c r="F15" s="1" t="s">
        <v>33</v>
      </c>
      <c r="G15" s="1" t="s">
        <v>44</v>
      </c>
      <c r="H15" s="1" t="s">
        <v>20</v>
      </c>
      <c r="I15" s="1" t="s">
        <v>21</v>
      </c>
      <c r="J15" s="36">
        <v>200</v>
      </c>
      <c r="K15" s="26"/>
      <c r="L15" s="71"/>
      <c r="M15" s="71"/>
    </row>
    <row r="16" s="93" customFormat="1" ht="24" customHeight="1" spans="1:13">
      <c r="A16" s="26">
        <v>13</v>
      </c>
      <c r="B16" s="26" t="s">
        <v>94</v>
      </c>
      <c r="C16" s="1" t="s">
        <v>119</v>
      </c>
      <c r="D16" s="1" t="s">
        <v>23</v>
      </c>
      <c r="E16" s="1" t="s">
        <v>120</v>
      </c>
      <c r="F16" s="1" t="s">
        <v>18</v>
      </c>
      <c r="G16" s="1" t="s">
        <v>44</v>
      </c>
      <c r="H16" s="1" t="s">
        <v>20</v>
      </c>
      <c r="I16" s="1" t="s">
        <v>21</v>
      </c>
      <c r="J16" s="36">
        <v>200</v>
      </c>
      <c r="K16" s="26"/>
      <c r="L16" s="71"/>
      <c r="M16" s="71"/>
    </row>
    <row r="17" s="93" customFormat="1" ht="24" customHeight="1" spans="1:13">
      <c r="A17" s="26">
        <v>14</v>
      </c>
      <c r="B17" s="26" t="s">
        <v>94</v>
      </c>
      <c r="C17" s="1" t="s">
        <v>121</v>
      </c>
      <c r="D17" s="1" t="s">
        <v>16</v>
      </c>
      <c r="E17" s="1" t="s">
        <v>122</v>
      </c>
      <c r="F17" s="1" t="s">
        <v>30</v>
      </c>
      <c r="G17" s="1" t="s">
        <v>44</v>
      </c>
      <c r="H17" s="1" t="s">
        <v>20</v>
      </c>
      <c r="I17" s="1" t="s">
        <v>21</v>
      </c>
      <c r="J17" s="36">
        <v>200</v>
      </c>
      <c r="K17" s="26"/>
      <c r="L17" s="71"/>
      <c r="M17" s="71"/>
    </row>
    <row r="18" s="93" customFormat="1" ht="24" customHeight="1" spans="1:13">
      <c r="A18" s="26">
        <v>15</v>
      </c>
      <c r="B18" s="26" t="s">
        <v>94</v>
      </c>
      <c r="C18" s="1" t="s">
        <v>123</v>
      </c>
      <c r="D18" s="1" t="s">
        <v>23</v>
      </c>
      <c r="E18" s="1" t="s">
        <v>124</v>
      </c>
      <c r="F18" s="1" t="s">
        <v>125</v>
      </c>
      <c r="G18" s="1" t="s">
        <v>47</v>
      </c>
      <c r="H18" s="1" t="s">
        <v>20</v>
      </c>
      <c r="I18" s="1" t="s">
        <v>21</v>
      </c>
      <c r="J18" s="36">
        <v>200</v>
      </c>
      <c r="K18" s="26"/>
      <c r="L18" s="71"/>
      <c r="M18" s="71"/>
    </row>
    <row r="19" s="93" customFormat="1" ht="24" customHeight="1" spans="1:13">
      <c r="A19" s="26">
        <v>16</v>
      </c>
      <c r="B19" s="26" t="s">
        <v>94</v>
      </c>
      <c r="C19" s="1" t="s">
        <v>126</v>
      </c>
      <c r="D19" s="1" t="s">
        <v>16</v>
      </c>
      <c r="E19" s="1" t="s">
        <v>127</v>
      </c>
      <c r="F19" s="1" t="s">
        <v>36</v>
      </c>
      <c r="G19" s="1" t="s">
        <v>19</v>
      </c>
      <c r="H19" s="1" t="s">
        <v>20</v>
      </c>
      <c r="I19" s="1" t="s">
        <v>21</v>
      </c>
      <c r="J19" s="36">
        <v>200</v>
      </c>
      <c r="K19" s="26"/>
      <c r="L19" s="71"/>
      <c r="M19" s="71"/>
    </row>
    <row r="20" s="93" customFormat="1" ht="24" customHeight="1" spans="1:13">
      <c r="A20" s="26">
        <v>17</v>
      </c>
      <c r="B20" s="26" t="s">
        <v>94</v>
      </c>
      <c r="C20" s="1" t="s">
        <v>128</v>
      </c>
      <c r="D20" s="1" t="s">
        <v>23</v>
      </c>
      <c r="E20" s="1" t="s">
        <v>129</v>
      </c>
      <c r="F20" s="1" t="s">
        <v>18</v>
      </c>
      <c r="G20" s="1" t="s">
        <v>47</v>
      </c>
      <c r="H20" s="1" t="s">
        <v>20</v>
      </c>
      <c r="I20" s="1" t="s">
        <v>21</v>
      </c>
      <c r="J20" s="36">
        <v>200</v>
      </c>
      <c r="K20" s="26"/>
      <c r="L20" s="71"/>
      <c r="M20" s="71"/>
    </row>
    <row r="21" s="93" customFormat="1" ht="24" customHeight="1" spans="1:13">
      <c r="A21" s="26">
        <v>18</v>
      </c>
      <c r="B21" s="26" t="s">
        <v>94</v>
      </c>
      <c r="C21" s="1" t="s">
        <v>130</v>
      </c>
      <c r="D21" s="1" t="s">
        <v>16</v>
      </c>
      <c r="E21" s="1" t="s">
        <v>131</v>
      </c>
      <c r="F21" s="1" t="s">
        <v>41</v>
      </c>
      <c r="G21" s="1" t="s">
        <v>47</v>
      </c>
      <c r="H21" s="1" t="s">
        <v>20</v>
      </c>
      <c r="I21" s="1" t="s">
        <v>21</v>
      </c>
      <c r="J21" s="36">
        <v>200</v>
      </c>
      <c r="K21" s="26"/>
      <c r="L21" s="71"/>
      <c r="M21" s="71"/>
    </row>
    <row r="22" s="71" customFormat="1" ht="20.1" customHeight="1" spans="1:11">
      <c r="A22" s="77" t="s">
        <v>63</v>
      </c>
      <c r="B22" s="77"/>
      <c r="C22" s="77"/>
      <c r="D22" s="77"/>
      <c r="E22" s="77"/>
      <c r="F22" s="78">
        <v>3500</v>
      </c>
      <c r="G22" s="79"/>
      <c r="H22" s="79"/>
      <c r="I22" s="79"/>
      <c r="J22" s="85">
        <f>SUM(J4:J21)</f>
        <v>3500</v>
      </c>
      <c r="K22" s="86"/>
    </row>
    <row r="23" s="71" customFormat="1" ht="20.1" customHeight="1" spans="1:11">
      <c r="A23" s="96" t="s">
        <v>64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="71" customFormat="1" ht="20.1" customHeight="1" spans="1:11">
      <c r="A24" s="81" t="s">
        <v>65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3:3">
      <c r="C25" s="71" t="s">
        <v>132</v>
      </c>
    </row>
  </sheetData>
  <autoFilter ref="A3:K25"/>
  <mergeCells count="7">
    <mergeCell ref="A1:K1"/>
    <mergeCell ref="A2:H2"/>
    <mergeCell ref="J2:K2"/>
    <mergeCell ref="A22:E22"/>
    <mergeCell ref="F22:I22"/>
    <mergeCell ref="A23:K23"/>
    <mergeCell ref="A24:K24"/>
  </mergeCells>
  <conditionalFormatting sqref="C1:C3 C22:C1048576">
    <cfRule type="duplicateValues" dxfId="0" priority="1"/>
  </conditionalFormatting>
  <pageMargins left="0.388888888888889" right="0.388888888888889" top="0.788888888888889" bottom="0.788888888888889" header="0.509027777777778" footer="0.509027777777778"/>
  <pageSetup paperSize="9" scale="73" orientation="landscape" horizontalDpi="600" verticalDpi="600"/>
  <headerFooter alignWithMargins="0"/>
  <colBreaks count="1" manualBreakCount="1">
    <brk id="1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view="pageBreakPreview" zoomScaleNormal="100" zoomScaleSheetLayoutView="100" workbookViewId="0">
      <selection activeCell="J3" sqref="A$1:K$1048576"/>
    </sheetView>
  </sheetViews>
  <sheetFormatPr defaultColWidth="9" defaultRowHeight="14.25"/>
  <cols>
    <col min="1" max="1" width="4.375" style="71" customWidth="1"/>
    <col min="2" max="2" width="5.5" style="71" customWidth="1"/>
    <col min="3" max="3" width="7.875" style="71" customWidth="1"/>
    <col min="4" max="4" width="5" style="71" customWidth="1"/>
    <col min="5" max="5" width="9.875" style="71" customWidth="1"/>
    <col min="6" max="6" width="9" style="71"/>
    <col min="7" max="7" width="6" style="71" customWidth="1"/>
    <col min="8" max="8" width="7.375" style="71" customWidth="1"/>
    <col min="9" max="9" width="9.625" style="71" customWidth="1"/>
    <col min="10" max="10" width="9" style="71"/>
    <col min="11" max="11" width="11.75" style="71" customWidth="1"/>
    <col min="12" max="16384" width="9" style="71"/>
  </cols>
  <sheetData>
    <row r="1" s="71" customFormat="1" ht="20.25" spans="1:11">
      <c r="A1" s="74" t="s">
        <v>133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ht="15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73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36" t="s">
        <v>12</v>
      </c>
      <c r="K3" s="26" t="s">
        <v>13</v>
      </c>
    </row>
    <row r="4" s="93" customFormat="1" ht="12.75" spans="1:11">
      <c r="A4" s="26">
        <v>1</v>
      </c>
      <c r="B4" s="26" t="s">
        <v>134</v>
      </c>
      <c r="C4" s="1" t="s">
        <v>135</v>
      </c>
      <c r="D4" s="1" t="s">
        <v>16</v>
      </c>
      <c r="E4" s="1" t="s">
        <v>136</v>
      </c>
      <c r="F4" s="1" t="s">
        <v>30</v>
      </c>
      <c r="G4" s="1" t="s">
        <v>47</v>
      </c>
      <c r="H4" s="1" t="s">
        <v>20</v>
      </c>
      <c r="I4" s="1" t="s">
        <v>21</v>
      </c>
      <c r="J4" s="36">
        <v>200</v>
      </c>
      <c r="K4" s="26"/>
    </row>
    <row r="5" s="93" customFormat="1" ht="12.75" spans="1:11">
      <c r="A5" s="26">
        <v>2</v>
      </c>
      <c r="B5" s="26" t="s">
        <v>134</v>
      </c>
      <c r="C5" s="1" t="s">
        <v>137</v>
      </c>
      <c r="D5" s="1" t="s">
        <v>16</v>
      </c>
      <c r="E5" s="1" t="s">
        <v>138</v>
      </c>
      <c r="F5" s="1" t="s">
        <v>18</v>
      </c>
      <c r="G5" s="1" t="s">
        <v>19</v>
      </c>
      <c r="H5" s="1" t="s">
        <v>20</v>
      </c>
      <c r="I5" s="1" t="s">
        <v>21</v>
      </c>
      <c r="J5" s="36">
        <v>200</v>
      </c>
      <c r="K5" s="26"/>
    </row>
    <row r="6" s="93" customFormat="1" ht="12.75" spans="1:11">
      <c r="A6" s="26">
        <v>3</v>
      </c>
      <c r="B6" s="26" t="s">
        <v>134</v>
      </c>
      <c r="C6" s="1" t="s">
        <v>139</v>
      </c>
      <c r="D6" s="1" t="s">
        <v>23</v>
      </c>
      <c r="E6" s="1" t="s">
        <v>140</v>
      </c>
      <c r="F6" s="1" t="s">
        <v>30</v>
      </c>
      <c r="G6" s="1" t="s">
        <v>44</v>
      </c>
      <c r="H6" s="1" t="s">
        <v>20</v>
      </c>
      <c r="I6" s="1" t="s">
        <v>21</v>
      </c>
      <c r="J6" s="36">
        <v>200</v>
      </c>
      <c r="K6" s="26"/>
    </row>
    <row r="7" s="93" customFormat="1" ht="12.75" spans="1:11">
      <c r="A7" s="26">
        <v>4</v>
      </c>
      <c r="B7" s="26" t="s">
        <v>134</v>
      </c>
      <c r="C7" s="1" t="s">
        <v>141</v>
      </c>
      <c r="D7" s="1" t="s">
        <v>16</v>
      </c>
      <c r="E7" s="1" t="s">
        <v>142</v>
      </c>
      <c r="F7" s="1" t="s">
        <v>18</v>
      </c>
      <c r="G7" s="1" t="s">
        <v>44</v>
      </c>
      <c r="H7" s="1" t="s">
        <v>20</v>
      </c>
      <c r="I7" s="1" t="s">
        <v>21</v>
      </c>
      <c r="J7" s="36">
        <v>200</v>
      </c>
      <c r="K7" s="26"/>
    </row>
    <row r="8" s="93" customFormat="1" ht="12.75" spans="1:11">
      <c r="A8" s="26">
        <v>5</v>
      </c>
      <c r="B8" s="26" t="s">
        <v>134</v>
      </c>
      <c r="C8" s="1" t="s">
        <v>143</v>
      </c>
      <c r="D8" s="1" t="s">
        <v>23</v>
      </c>
      <c r="E8" s="1" t="s">
        <v>144</v>
      </c>
      <c r="F8" s="1" t="s">
        <v>30</v>
      </c>
      <c r="G8" s="1" t="s">
        <v>47</v>
      </c>
      <c r="H8" s="1" t="s">
        <v>20</v>
      </c>
      <c r="I8" s="1" t="s">
        <v>21</v>
      </c>
      <c r="J8" s="36">
        <v>200</v>
      </c>
      <c r="K8" s="26"/>
    </row>
    <row r="9" s="93" customFormat="1" ht="12.75" spans="1:11">
      <c r="A9" s="26">
        <v>6</v>
      </c>
      <c r="B9" s="26" t="s">
        <v>134</v>
      </c>
      <c r="C9" s="1" t="s">
        <v>145</v>
      </c>
      <c r="D9" s="1" t="s">
        <v>23</v>
      </c>
      <c r="E9" s="1" t="s">
        <v>146</v>
      </c>
      <c r="F9" s="1" t="s">
        <v>30</v>
      </c>
      <c r="G9" s="1" t="s">
        <v>47</v>
      </c>
      <c r="H9" s="1" t="s">
        <v>20</v>
      </c>
      <c r="I9" s="1" t="s">
        <v>21</v>
      </c>
      <c r="J9" s="36">
        <v>200</v>
      </c>
      <c r="K9" s="26"/>
    </row>
    <row r="10" s="93" customFormat="1" ht="12.75" spans="1:11">
      <c r="A10" s="26">
        <v>7</v>
      </c>
      <c r="B10" s="26" t="s">
        <v>134</v>
      </c>
      <c r="C10" s="1" t="s">
        <v>147</v>
      </c>
      <c r="D10" s="1" t="s">
        <v>16</v>
      </c>
      <c r="E10" s="1" t="s">
        <v>148</v>
      </c>
      <c r="F10" s="1" t="s">
        <v>30</v>
      </c>
      <c r="G10" s="1" t="s">
        <v>44</v>
      </c>
      <c r="H10" s="1" t="s">
        <v>20</v>
      </c>
      <c r="I10" s="1" t="s">
        <v>21</v>
      </c>
      <c r="J10" s="36">
        <v>200</v>
      </c>
      <c r="K10" s="26"/>
    </row>
    <row r="11" s="94" customFormat="1" ht="12.75" spans="1:11">
      <c r="A11" s="27">
        <v>8</v>
      </c>
      <c r="B11" s="27" t="s">
        <v>134</v>
      </c>
      <c r="C11" s="2" t="s">
        <v>149</v>
      </c>
      <c r="D11" s="2" t="s">
        <v>23</v>
      </c>
      <c r="E11" s="2" t="s">
        <v>150</v>
      </c>
      <c r="F11" s="2" t="s">
        <v>36</v>
      </c>
      <c r="G11" s="2" t="s">
        <v>47</v>
      </c>
      <c r="H11" s="2" t="s">
        <v>61</v>
      </c>
      <c r="I11" s="2" t="s">
        <v>21</v>
      </c>
      <c r="J11" s="38">
        <v>100</v>
      </c>
      <c r="K11" s="27" t="s">
        <v>62</v>
      </c>
    </row>
    <row r="12" s="93" customFormat="1" ht="12.75" spans="1:11">
      <c r="A12" s="26">
        <v>9</v>
      </c>
      <c r="B12" s="26" t="s">
        <v>134</v>
      </c>
      <c r="C12" s="1" t="s">
        <v>151</v>
      </c>
      <c r="D12" s="1" t="s">
        <v>16</v>
      </c>
      <c r="E12" s="1" t="s">
        <v>152</v>
      </c>
      <c r="F12" s="1" t="s">
        <v>30</v>
      </c>
      <c r="G12" s="1" t="s">
        <v>44</v>
      </c>
      <c r="H12" s="1" t="s">
        <v>20</v>
      </c>
      <c r="I12" s="1" t="s">
        <v>21</v>
      </c>
      <c r="J12" s="36">
        <v>200</v>
      </c>
      <c r="K12" s="26"/>
    </row>
    <row r="13" s="94" customFormat="1" ht="12.75" spans="1:11">
      <c r="A13" s="27">
        <v>10</v>
      </c>
      <c r="B13" s="27" t="s">
        <v>134</v>
      </c>
      <c r="C13" s="2" t="s">
        <v>153</v>
      </c>
      <c r="D13" s="2" t="s">
        <v>16</v>
      </c>
      <c r="E13" s="2" t="s">
        <v>154</v>
      </c>
      <c r="F13" s="2" t="s">
        <v>18</v>
      </c>
      <c r="G13" s="2" t="s">
        <v>44</v>
      </c>
      <c r="H13" s="2" t="s">
        <v>61</v>
      </c>
      <c r="I13" s="2" t="s">
        <v>21</v>
      </c>
      <c r="J13" s="38">
        <v>100</v>
      </c>
      <c r="K13" s="27" t="s">
        <v>62</v>
      </c>
    </row>
    <row r="14" s="93" customFormat="1" ht="12.75" spans="1:11">
      <c r="A14" s="26">
        <v>11</v>
      </c>
      <c r="B14" s="26" t="s">
        <v>134</v>
      </c>
      <c r="C14" s="1" t="s">
        <v>155</v>
      </c>
      <c r="D14" s="1" t="s">
        <v>23</v>
      </c>
      <c r="E14" s="1" t="s">
        <v>156</v>
      </c>
      <c r="F14" s="1" t="s">
        <v>30</v>
      </c>
      <c r="G14" s="1" t="s">
        <v>44</v>
      </c>
      <c r="H14" s="1" t="s">
        <v>20</v>
      </c>
      <c r="I14" s="1" t="s">
        <v>21</v>
      </c>
      <c r="J14" s="36">
        <v>200</v>
      </c>
      <c r="K14" s="26"/>
    </row>
    <row r="15" s="93" customFormat="1" ht="12.75" spans="1:11">
      <c r="A15" s="26">
        <v>12</v>
      </c>
      <c r="B15" s="26" t="s">
        <v>134</v>
      </c>
      <c r="C15" s="1" t="s">
        <v>157</v>
      </c>
      <c r="D15" s="1" t="s">
        <v>23</v>
      </c>
      <c r="E15" s="1" t="s">
        <v>158</v>
      </c>
      <c r="F15" s="1" t="s">
        <v>18</v>
      </c>
      <c r="G15" s="1" t="s">
        <v>27</v>
      </c>
      <c r="H15" s="1" t="s">
        <v>20</v>
      </c>
      <c r="I15" s="1" t="s">
        <v>21</v>
      </c>
      <c r="J15" s="36">
        <v>200</v>
      </c>
      <c r="K15" s="26"/>
    </row>
    <row r="16" s="93" customFormat="1" ht="12.75" spans="1:11">
      <c r="A16" s="26">
        <v>13</v>
      </c>
      <c r="B16" s="26" t="s">
        <v>134</v>
      </c>
      <c r="C16" s="1" t="s">
        <v>159</v>
      </c>
      <c r="D16" s="1" t="s">
        <v>16</v>
      </c>
      <c r="E16" s="1" t="s">
        <v>160</v>
      </c>
      <c r="F16" s="1" t="s">
        <v>125</v>
      </c>
      <c r="G16" s="1" t="s">
        <v>27</v>
      </c>
      <c r="H16" s="1" t="s">
        <v>20</v>
      </c>
      <c r="I16" s="1" t="s">
        <v>21</v>
      </c>
      <c r="J16" s="36">
        <v>200</v>
      </c>
      <c r="K16" s="26"/>
    </row>
    <row r="17" s="93" customFormat="1" ht="12.75" spans="1:11">
      <c r="A17" s="26">
        <v>14</v>
      </c>
      <c r="B17" s="26" t="s">
        <v>134</v>
      </c>
      <c r="C17" s="1" t="s">
        <v>161</v>
      </c>
      <c r="D17" s="1" t="s">
        <v>16</v>
      </c>
      <c r="E17" s="1" t="s">
        <v>162</v>
      </c>
      <c r="F17" s="1" t="s">
        <v>52</v>
      </c>
      <c r="G17" s="1" t="s">
        <v>47</v>
      </c>
      <c r="H17" s="1" t="s">
        <v>20</v>
      </c>
      <c r="I17" s="1" t="s">
        <v>21</v>
      </c>
      <c r="J17" s="36">
        <v>200</v>
      </c>
      <c r="K17" s="26"/>
    </row>
    <row r="18" s="71" customFormat="1" ht="20.1" customHeight="1" spans="1:11">
      <c r="A18" s="77" t="s">
        <v>63</v>
      </c>
      <c r="B18" s="77"/>
      <c r="C18" s="77"/>
      <c r="D18" s="77"/>
      <c r="E18" s="77"/>
      <c r="F18" s="78">
        <v>2600</v>
      </c>
      <c r="G18" s="79"/>
      <c r="H18" s="79"/>
      <c r="I18" s="79"/>
      <c r="J18" s="85">
        <f>SUM(J4:J17)</f>
        <v>2600</v>
      </c>
      <c r="K18" s="86"/>
    </row>
    <row r="19" s="71" customFormat="1" ht="20.1" customHeight="1" spans="1:11">
      <c r="A19" s="96" t="s">
        <v>163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="71" customFormat="1" ht="20.1" customHeight="1" spans="1:11">
      <c r="A20" s="81" t="s">
        <v>65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</sheetData>
  <autoFilter ref="A3:K20"/>
  <mergeCells count="7">
    <mergeCell ref="A1:K1"/>
    <mergeCell ref="A2:H2"/>
    <mergeCell ref="J2:K2"/>
    <mergeCell ref="A18:E18"/>
    <mergeCell ref="F18:I18"/>
    <mergeCell ref="A19:K19"/>
    <mergeCell ref="A20:K20"/>
  </mergeCells>
  <printOptions horizontalCentered="1"/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view="pageBreakPreview" zoomScaleNormal="100" zoomScaleSheetLayoutView="100" workbookViewId="0">
      <selection activeCell="J3" sqref="A$1:K$1048576"/>
    </sheetView>
  </sheetViews>
  <sheetFormatPr defaultColWidth="9" defaultRowHeight="19" customHeight="1"/>
  <cols>
    <col min="1" max="1" width="4.375" style="71" customWidth="1"/>
    <col min="2" max="2" width="5.625" style="71" customWidth="1"/>
    <col min="3" max="3" width="7.375" style="71" customWidth="1"/>
    <col min="4" max="4" width="5.375" style="71" customWidth="1"/>
    <col min="5" max="5" width="10.375" style="71" customWidth="1"/>
    <col min="6" max="6" width="7.875" style="71" customWidth="1"/>
    <col min="7" max="7" width="5.5" style="71" customWidth="1"/>
    <col min="8" max="8" width="8.5" style="71" customWidth="1"/>
    <col min="9" max="9" width="10.75" style="71" customWidth="1"/>
    <col min="10" max="10" width="8.125" style="71" customWidth="1"/>
    <col min="11" max="11" width="14.375" style="71" customWidth="1"/>
    <col min="12" max="12" width="9" style="71" customWidth="1"/>
    <col min="13" max="16384" width="9" style="71"/>
  </cols>
  <sheetData>
    <row r="1" s="71" customFormat="1" customHeight="1" spans="1:11">
      <c r="A1" s="74" t="s">
        <v>164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95" customFormat="1" ht="25" customHeight="1" spans="1:11">
      <c r="A3" s="56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97" t="s">
        <v>12</v>
      </c>
      <c r="K3" s="56" t="s">
        <v>13</v>
      </c>
    </row>
    <row r="4" customHeight="1" spans="1:11">
      <c r="A4" s="11">
        <v>1</v>
      </c>
      <c r="B4" s="25" t="s">
        <v>165</v>
      </c>
      <c r="C4" s="1" t="s">
        <v>166</v>
      </c>
      <c r="D4" s="1" t="s">
        <v>23</v>
      </c>
      <c r="E4" s="1" t="s">
        <v>167</v>
      </c>
      <c r="F4" s="1" t="s">
        <v>36</v>
      </c>
      <c r="G4" s="1" t="s">
        <v>44</v>
      </c>
      <c r="H4" s="11" t="s">
        <v>20</v>
      </c>
      <c r="I4" s="1" t="s">
        <v>21</v>
      </c>
      <c r="J4" s="39">
        <v>200</v>
      </c>
      <c r="K4" s="40"/>
    </row>
    <row r="5" customHeight="1" spans="1:11">
      <c r="A5" s="11">
        <f t="shared" ref="A5:A19" si="0">ROW()-3</f>
        <v>2</v>
      </c>
      <c r="B5" s="25" t="s">
        <v>165</v>
      </c>
      <c r="C5" s="1" t="s">
        <v>168</v>
      </c>
      <c r="D5" s="1" t="s">
        <v>16</v>
      </c>
      <c r="E5" s="1" t="s">
        <v>169</v>
      </c>
      <c r="F5" s="1" t="s">
        <v>41</v>
      </c>
      <c r="G5" s="1" t="s">
        <v>27</v>
      </c>
      <c r="H5" s="11" t="s">
        <v>20</v>
      </c>
      <c r="I5" s="1" t="s">
        <v>21</v>
      </c>
      <c r="J5" s="39">
        <v>200</v>
      </c>
      <c r="K5" s="41"/>
    </row>
    <row r="6" customHeight="1" spans="1:11">
      <c r="A6" s="11">
        <f t="shared" si="0"/>
        <v>3</v>
      </c>
      <c r="B6" s="25" t="s">
        <v>165</v>
      </c>
      <c r="C6" s="1" t="s">
        <v>170</v>
      </c>
      <c r="D6" s="1" t="s">
        <v>23</v>
      </c>
      <c r="E6" s="1" t="s">
        <v>171</v>
      </c>
      <c r="F6" s="1" t="s">
        <v>36</v>
      </c>
      <c r="G6" s="1" t="s">
        <v>27</v>
      </c>
      <c r="H6" s="11" t="s">
        <v>20</v>
      </c>
      <c r="I6" s="1" t="s">
        <v>21</v>
      </c>
      <c r="J6" s="39">
        <v>200</v>
      </c>
      <c r="K6" s="41"/>
    </row>
    <row r="7" customHeight="1" spans="1:11">
      <c r="A7" s="11">
        <f t="shared" si="0"/>
        <v>4</v>
      </c>
      <c r="B7" s="25" t="s">
        <v>165</v>
      </c>
      <c r="C7" s="1" t="s">
        <v>172</v>
      </c>
      <c r="D7" s="1" t="s">
        <v>23</v>
      </c>
      <c r="E7" s="1" t="s">
        <v>173</v>
      </c>
      <c r="F7" s="1" t="s">
        <v>125</v>
      </c>
      <c r="G7" s="1" t="s">
        <v>19</v>
      </c>
      <c r="H7" s="11" t="s">
        <v>20</v>
      </c>
      <c r="I7" s="1" t="s">
        <v>21</v>
      </c>
      <c r="J7" s="39">
        <v>200</v>
      </c>
      <c r="K7" s="41"/>
    </row>
    <row r="8" customHeight="1" spans="1:11">
      <c r="A8" s="11">
        <f t="shared" si="0"/>
        <v>5</v>
      </c>
      <c r="B8" s="25" t="s">
        <v>165</v>
      </c>
      <c r="C8" s="1" t="s">
        <v>174</v>
      </c>
      <c r="D8" s="1" t="s">
        <v>16</v>
      </c>
      <c r="E8" s="1" t="s">
        <v>175</v>
      </c>
      <c r="F8" s="1" t="s">
        <v>41</v>
      </c>
      <c r="G8" s="1" t="s">
        <v>27</v>
      </c>
      <c r="H8" s="11" t="s">
        <v>20</v>
      </c>
      <c r="I8" s="1" t="s">
        <v>21</v>
      </c>
      <c r="J8" s="39">
        <v>200</v>
      </c>
      <c r="K8" s="41"/>
    </row>
    <row r="9" customHeight="1" spans="1:11">
      <c r="A9" s="11">
        <f t="shared" si="0"/>
        <v>6</v>
      </c>
      <c r="B9" s="25" t="s">
        <v>165</v>
      </c>
      <c r="C9" s="1" t="s">
        <v>176</v>
      </c>
      <c r="D9" s="1" t="s">
        <v>16</v>
      </c>
      <c r="E9" s="1" t="s">
        <v>177</v>
      </c>
      <c r="F9" s="1" t="s">
        <v>30</v>
      </c>
      <c r="G9" s="1" t="s">
        <v>47</v>
      </c>
      <c r="H9" s="11" t="s">
        <v>20</v>
      </c>
      <c r="I9" s="1" t="s">
        <v>21</v>
      </c>
      <c r="J9" s="39">
        <v>200</v>
      </c>
      <c r="K9" s="41"/>
    </row>
    <row r="10" customHeight="1" spans="1:11">
      <c r="A10" s="11">
        <f t="shared" si="0"/>
        <v>7</v>
      </c>
      <c r="B10" s="25" t="s">
        <v>165</v>
      </c>
      <c r="C10" s="1" t="s">
        <v>178</v>
      </c>
      <c r="D10" s="1" t="s">
        <v>16</v>
      </c>
      <c r="E10" s="1" t="s">
        <v>179</v>
      </c>
      <c r="F10" s="1" t="s">
        <v>30</v>
      </c>
      <c r="G10" s="1" t="s">
        <v>47</v>
      </c>
      <c r="H10" s="11" t="s">
        <v>20</v>
      </c>
      <c r="I10" s="1" t="s">
        <v>21</v>
      </c>
      <c r="J10" s="39">
        <v>200</v>
      </c>
      <c r="K10" s="41"/>
    </row>
    <row r="11" customHeight="1" spans="1:11">
      <c r="A11" s="11">
        <f t="shared" si="0"/>
        <v>8</v>
      </c>
      <c r="B11" s="25" t="s">
        <v>165</v>
      </c>
      <c r="C11" s="1" t="s">
        <v>180</v>
      </c>
      <c r="D11" s="1" t="s">
        <v>16</v>
      </c>
      <c r="E11" s="1" t="s">
        <v>181</v>
      </c>
      <c r="F11" s="1" t="s">
        <v>30</v>
      </c>
      <c r="G11" s="1" t="s">
        <v>44</v>
      </c>
      <c r="H11" s="11" t="s">
        <v>20</v>
      </c>
      <c r="I11" s="1" t="s">
        <v>21</v>
      </c>
      <c r="J11" s="39">
        <v>200</v>
      </c>
      <c r="K11" s="41"/>
    </row>
    <row r="12" customHeight="1" spans="1:11">
      <c r="A12" s="11">
        <f t="shared" si="0"/>
        <v>9</v>
      </c>
      <c r="B12" s="25" t="s">
        <v>165</v>
      </c>
      <c r="C12" s="1" t="s">
        <v>182</v>
      </c>
      <c r="D12" s="1" t="s">
        <v>16</v>
      </c>
      <c r="E12" s="1" t="s">
        <v>183</v>
      </c>
      <c r="F12" s="1" t="s">
        <v>30</v>
      </c>
      <c r="G12" s="1" t="s">
        <v>47</v>
      </c>
      <c r="H12" s="11" t="s">
        <v>20</v>
      </c>
      <c r="I12" s="1" t="s">
        <v>21</v>
      </c>
      <c r="J12" s="39">
        <v>200</v>
      </c>
      <c r="K12" s="41"/>
    </row>
    <row r="13" customHeight="1" spans="1:11">
      <c r="A13" s="11">
        <f t="shared" si="0"/>
        <v>10</v>
      </c>
      <c r="B13" s="25" t="s">
        <v>165</v>
      </c>
      <c r="C13" s="1" t="s">
        <v>184</v>
      </c>
      <c r="D13" s="1" t="s">
        <v>23</v>
      </c>
      <c r="E13" s="1" t="s">
        <v>185</v>
      </c>
      <c r="F13" s="1" t="s">
        <v>30</v>
      </c>
      <c r="G13" s="1" t="s">
        <v>44</v>
      </c>
      <c r="H13" s="11" t="s">
        <v>20</v>
      </c>
      <c r="I13" s="1" t="s">
        <v>21</v>
      </c>
      <c r="J13" s="39">
        <v>200</v>
      </c>
      <c r="K13" s="43"/>
    </row>
    <row r="14" customHeight="1" spans="1:11">
      <c r="A14" s="11">
        <f t="shared" si="0"/>
        <v>11</v>
      </c>
      <c r="B14" s="25" t="s">
        <v>165</v>
      </c>
      <c r="C14" s="1" t="s">
        <v>186</v>
      </c>
      <c r="D14" s="1" t="s">
        <v>23</v>
      </c>
      <c r="E14" s="1" t="s">
        <v>187</v>
      </c>
      <c r="F14" s="1" t="s">
        <v>30</v>
      </c>
      <c r="G14" s="1" t="s">
        <v>44</v>
      </c>
      <c r="H14" s="11" t="s">
        <v>20</v>
      </c>
      <c r="I14" s="1" t="s">
        <v>21</v>
      </c>
      <c r="J14" s="39">
        <v>200</v>
      </c>
      <c r="K14" s="43"/>
    </row>
    <row r="15" customHeight="1" spans="1:11">
      <c r="A15" s="11">
        <f t="shared" si="0"/>
        <v>12</v>
      </c>
      <c r="B15" s="25" t="s">
        <v>165</v>
      </c>
      <c r="C15" s="1" t="s">
        <v>188</v>
      </c>
      <c r="D15" s="1" t="s">
        <v>23</v>
      </c>
      <c r="E15" s="1" t="s">
        <v>189</v>
      </c>
      <c r="F15" s="1" t="s">
        <v>18</v>
      </c>
      <c r="G15" s="1" t="s">
        <v>27</v>
      </c>
      <c r="H15" s="11" t="s">
        <v>20</v>
      </c>
      <c r="I15" s="1" t="s">
        <v>21</v>
      </c>
      <c r="J15" s="39">
        <v>200</v>
      </c>
      <c r="K15" s="43"/>
    </row>
    <row r="16" customHeight="1" spans="1:11">
      <c r="A16" s="11">
        <f t="shared" si="0"/>
        <v>13</v>
      </c>
      <c r="B16" s="25" t="s">
        <v>165</v>
      </c>
      <c r="C16" s="1" t="s">
        <v>190</v>
      </c>
      <c r="D16" s="1" t="s">
        <v>16</v>
      </c>
      <c r="E16" s="1" t="s">
        <v>191</v>
      </c>
      <c r="F16" s="1" t="s">
        <v>18</v>
      </c>
      <c r="G16" s="1" t="s">
        <v>27</v>
      </c>
      <c r="H16" s="11" t="s">
        <v>20</v>
      </c>
      <c r="I16" s="1" t="s">
        <v>21</v>
      </c>
      <c r="J16" s="39">
        <v>200</v>
      </c>
      <c r="K16" s="43"/>
    </row>
    <row r="17" customHeight="1" spans="1:11">
      <c r="A17" s="11">
        <f t="shared" si="0"/>
        <v>14</v>
      </c>
      <c r="B17" s="25" t="s">
        <v>165</v>
      </c>
      <c r="C17" s="1" t="s">
        <v>192</v>
      </c>
      <c r="D17" s="1" t="s">
        <v>23</v>
      </c>
      <c r="E17" s="1" t="s">
        <v>193</v>
      </c>
      <c r="F17" s="1" t="s">
        <v>18</v>
      </c>
      <c r="G17" s="1" t="s">
        <v>47</v>
      </c>
      <c r="H17" s="11" t="s">
        <v>20</v>
      </c>
      <c r="I17" s="1" t="s">
        <v>21</v>
      </c>
      <c r="J17" s="39">
        <v>200</v>
      </c>
      <c r="K17" s="43"/>
    </row>
    <row r="18" s="16" customFormat="1" customHeight="1" spans="1:11">
      <c r="A18" s="11">
        <f t="shared" si="0"/>
        <v>15</v>
      </c>
      <c r="B18" s="25" t="s">
        <v>165</v>
      </c>
      <c r="C18" s="1" t="s">
        <v>194</v>
      </c>
      <c r="D18" s="1" t="s">
        <v>16</v>
      </c>
      <c r="E18" s="1" t="s">
        <v>195</v>
      </c>
      <c r="F18" s="1" t="s">
        <v>18</v>
      </c>
      <c r="G18" s="1" t="s">
        <v>44</v>
      </c>
      <c r="H18" s="11" t="s">
        <v>20</v>
      </c>
      <c r="I18" s="1" t="s">
        <v>21</v>
      </c>
      <c r="J18" s="39">
        <v>200</v>
      </c>
      <c r="K18" s="43"/>
    </row>
    <row r="19" s="16" customFormat="1" ht="20" customHeight="1" spans="1:11">
      <c r="A19" s="11">
        <f t="shared" si="0"/>
        <v>16</v>
      </c>
      <c r="B19" s="25" t="s">
        <v>165</v>
      </c>
      <c r="C19" s="1" t="s">
        <v>196</v>
      </c>
      <c r="D19" s="1" t="s">
        <v>23</v>
      </c>
      <c r="E19" s="1" t="s">
        <v>197</v>
      </c>
      <c r="F19" s="1" t="s">
        <v>30</v>
      </c>
      <c r="G19" s="1" t="s">
        <v>44</v>
      </c>
      <c r="H19" s="11" t="s">
        <v>20</v>
      </c>
      <c r="I19" s="1" t="s">
        <v>21</v>
      </c>
      <c r="J19" s="39">
        <v>200</v>
      </c>
      <c r="K19" s="43"/>
    </row>
    <row r="20" s="94" customFormat="1" ht="42" customHeight="1" spans="1:11">
      <c r="A20" s="2">
        <v>17</v>
      </c>
      <c r="B20" s="4" t="s">
        <v>165</v>
      </c>
      <c r="C20" s="4" t="s">
        <v>198</v>
      </c>
      <c r="D20" s="4" t="s">
        <v>23</v>
      </c>
      <c r="E20" s="4" t="s">
        <v>199</v>
      </c>
      <c r="F20" s="4" t="s">
        <v>125</v>
      </c>
      <c r="G20" s="4" t="s">
        <v>47</v>
      </c>
      <c r="H20" s="4">
        <v>200</v>
      </c>
      <c r="I20" s="4" t="s">
        <v>200</v>
      </c>
      <c r="J20" s="4">
        <v>600</v>
      </c>
      <c r="K20" s="27" t="s">
        <v>201</v>
      </c>
    </row>
    <row r="21" s="71" customFormat="1" customHeight="1" spans="1:11">
      <c r="A21" s="62" t="s">
        <v>63</v>
      </c>
      <c r="B21" s="62"/>
      <c r="C21" s="62"/>
      <c r="D21" s="62"/>
      <c r="E21" s="62"/>
      <c r="F21" s="63">
        <v>3800</v>
      </c>
      <c r="G21" s="63"/>
      <c r="H21" s="63"/>
      <c r="I21" s="63"/>
      <c r="J21" s="39">
        <f>SUM(J4:K20)</f>
        <v>3800</v>
      </c>
      <c r="K21" s="43"/>
    </row>
    <row r="22" s="71" customFormat="1" customHeight="1" spans="1:11">
      <c r="A22" s="96" t="s">
        <v>92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customHeight="1" spans="1:11">
      <c r="A23" s="81" t="s">
        <v>65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</sheetData>
  <autoFilter ref="A3:K23"/>
  <mergeCells count="7">
    <mergeCell ref="A1:K1"/>
    <mergeCell ref="A2:H2"/>
    <mergeCell ref="J2:K2"/>
    <mergeCell ref="A21:E21"/>
    <mergeCell ref="F21:I21"/>
    <mergeCell ref="A22:K22"/>
    <mergeCell ref="A23:K23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4.25"/>
  <cols>
    <col min="1" max="1" width="4.125" style="71" customWidth="1"/>
    <col min="2" max="2" width="4.625" style="71" customWidth="1"/>
    <col min="3" max="3" width="7.25" style="71" customWidth="1"/>
    <col min="4" max="4" width="7.5" style="71" customWidth="1"/>
    <col min="5" max="5" width="11" style="71" customWidth="1"/>
    <col min="6" max="6" width="8.25" style="71" customWidth="1"/>
    <col min="7" max="7" width="5.875" style="71" customWidth="1"/>
    <col min="8" max="8" width="8.125" style="71" customWidth="1"/>
    <col min="9" max="9" width="10.5" style="71" customWidth="1"/>
    <col min="10" max="10" width="7" style="71" customWidth="1"/>
    <col min="11" max="11" width="13.9166666666667" style="71" customWidth="1"/>
    <col min="12" max="16384" width="9" style="71"/>
  </cols>
  <sheetData>
    <row r="1" s="71" customFormat="1" ht="20.25" spans="1:11">
      <c r="A1" s="74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ht="15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73" customFormat="1" ht="24" customHeight="1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36" t="s">
        <v>12</v>
      </c>
      <c r="K3" s="26" t="s">
        <v>13</v>
      </c>
    </row>
    <row r="4" s="93" customFormat="1" ht="24" customHeight="1" spans="1:11">
      <c r="A4" s="26">
        <v>1</v>
      </c>
      <c r="B4" s="26" t="s">
        <v>203</v>
      </c>
      <c r="C4" s="1" t="s">
        <v>204</v>
      </c>
      <c r="D4" s="1" t="s">
        <v>16</v>
      </c>
      <c r="E4" s="1" t="s">
        <v>205</v>
      </c>
      <c r="F4" s="1" t="s">
        <v>18</v>
      </c>
      <c r="G4" s="1" t="s">
        <v>27</v>
      </c>
      <c r="H4" s="1" t="s">
        <v>20</v>
      </c>
      <c r="I4" s="1" t="s">
        <v>21</v>
      </c>
      <c r="J4" s="36">
        <v>200</v>
      </c>
      <c r="K4" s="26"/>
    </row>
    <row r="5" s="93" customFormat="1" ht="24" customHeight="1" spans="1:11">
      <c r="A5" s="26">
        <v>2</v>
      </c>
      <c r="B5" s="26" t="s">
        <v>203</v>
      </c>
      <c r="C5" s="1" t="s">
        <v>206</v>
      </c>
      <c r="D5" s="1" t="s">
        <v>23</v>
      </c>
      <c r="E5" s="1" t="s">
        <v>207</v>
      </c>
      <c r="F5" s="1" t="s">
        <v>30</v>
      </c>
      <c r="G5" s="1" t="s">
        <v>47</v>
      </c>
      <c r="H5" s="1" t="s">
        <v>20</v>
      </c>
      <c r="I5" s="1" t="s">
        <v>21</v>
      </c>
      <c r="J5" s="36">
        <v>200</v>
      </c>
      <c r="K5" s="26"/>
    </row>
    <row r="6" s="93" customFormat="1" ht="24" customHeight="1" spans="1:11">
      <c r="A6" s="26">
        <v>3</v>
      </c>
      <c r="B6" s="26" t="s">
        <v>203</v>
      </c>
      <c r="C6" s="1" t="s">
        <v>208</v>
      </c>
      <c r="D6" s="1" t="s">
        <v>16</v>
      </c>
      <c r="E6" s="1" t="s">
        <v>209</v>
      </c>
      <c r="F6" s="1" t="s">
        <v>30</v>
      </c>
      <c r="G6" s="1" t="s">
        <v>47</v>
      </c>
      <c r="H6" s="1" t="s">
        <v>20</v>
      </c>
      <c r="I6" s="1" t="s">
        <v>21</v>
      </c>
      <c r="J6" s="36">
        <v>200</v>
      </c>
      <c r="K6" s="26"/>
    </row>
    <row r="7" s="93" customFormat="1" ht="24" customHeight="1" spans="1:11">
      <c r="A7" s="26">
        <v>4</v>
      </c>
      <c r="B7" s="26" t="s">
        <v>203</v>
      </c>
      <c r="C7" s="1" t="s">
        <v>210</v>
      </c>
      <c r="D7" s="1" t="s">
        <v>16</v>
      </c>
      <c r="E7" s="1" t="s">
        <v>211</v>
      </c>
      <c r="F7" s="1" t="s">
        <v>18</v>
      </c>
      <c r="G7" s="1" t="s">
        <v>19</v>
      </c>
      <c r="H7" s="1" t="s">
        <v>20</v>
      </c>
      <c r="I7" s="1" t="s">
        <v>21</v>
      </c>
      <c r="J7" s="36">
        <v>200</v>
      </c>
      <c r="K7" s="26"/>
    </row>
    <row r="8" s="93" customFormat="1" ht="24" customHeight="1" spans="1:11">
      <c r="A8" s="26">
        <v>5</v>
      </c>
      <c r="B8" s="26" t="s">
        <v>203</v>
      </c>
      <c r="C8" s="1" t="s">
        <v>212</v>
      </c>
      <c r="D8" s="1" t="s">
        <v>16</v>
      </c>
      <c r="E8" s="1" t="s">
        <v>213</v>
      </c>
      <c r="F8" s="1" t="s">
        <v>30</v>
      </c>
      <c r="G8" s="1" t="s">
        <v>44</v>
      </c>
      <c r="H8" s="1" t="s">
        <v>20</v>
      </c>
      <c r="I8" s="1" t="s">
        <v>21</v>
      </c>
      <c r="J8" s="36">
        <v>200</v>
      </c>
      <c r="K8" s="26"/>
    </row>
    <row r="9" s="93" customFormat="1" ht="24" customHeight="1" spans="1:11">
      <c r="A9" s="26">
        <v>6</v>
      </c>
      <c r="B9" s="26" t="s">
        <v>203</v>
      </c>
      <c r="C9" s="1" t="s">
        <v>214</v>
      </c>
      <c r="D9" s="1" t="s">
        <v>23</v>
      </c>
      <c r="E9" s="1" t="s">
        <v>215</v>
      </c>
      <c r="F9" s="1" t="s">
        <v>30</v>
      </c>
      <c r="G9" s="1" t="s">
        <v>44</v>
      </c>
      <c r="H9" s="1" t="s">
        <v>20</v>
      </c>
      <c r="I9" s="1" t="s">
        <v>21</v>
      </c>
      <c r="J9" s="36">
        <v>200</v>
      </c>
      <c r="K9" s="26"/>
    </row>
    <row r="10" s="93" customFormat="1" ht="24" customHeight="1" spans="1:11">
      <c r="A10" s="26">
        <v>7</v>
      </c>
      <c r="B10" s="26" t="s">
        <v>203</v>
      </c>
      <c r="C10" s="1" t="s">
        <v>216</v>
      </c>
      <c r="D10" s="1" t="s">
        <v>16</v>
      </c>
      <c r="E10" s="1" t="s">
        <v>217</v>
      </c>
      <c r="F10" s="1" t="s">
        <v>41</v>
      </c>
      <c r="G10" s="1" t="s">
        <v>47</v>
      </c>
      <c r="H10" s="1" t="s">
        <v>20</v>
      </c>
      <c r="I10" s="1" t="s">
        <v>21</v>
      </c>
      <c r="J10" s="36">
        <v>200</v>
      </c>
      <c r="K10" s="26"/>
    </row>
    <row r="11" s="94" customFormat="1" ht="24" customHeight="1" spans="1:11">
      <c r="A11" s="26">
        <v>8</v>
      </c>
      <c r="B11" s="27" t="s">
        <v>203</v>
      </c>
      <c r="C11" s="2" t="s">
        <v>218</v>
      </c>
      <c r="D11" s="2" t="s">
        <v>16</v>
      </c>
      <c r="E11" s="2" t="s">
        <v>219</v>
      </c>
      <c r="F11" s="2" t="s">
        <v>36</v>
      </c>
      <c r="G11" s="2" t="s">
        <v>27</v>
      </c>
      <c r="H11" s="2" t="s">
        <v>61</v>
      </c>
      <c r="I11" s="2" t="s">
        <v>21</v>
      </c>
      <c r="J11" s="38">
        <v>100</v>
      </c>
      <c r="K11" s="27" t="s">
        <v>62</v>
      </c>
    </row>
    <row r="12" s="94" customFormat="1" ht="24" customHeight="1" spans="1:11">
      <c r="A12" s="26">
        <v>9</v>
      </c>
      <c r="B12" s="27" t="s">
        <v>203</v>
      </c>
      <c r="C12" s="2" t="s">
        <v>220</v>
      </c>
      <c r="D12" s="2" t="s">
        <v>23</v>
      </c>
      <c r="E12" s="2" t="s">
        <v>221</v>
      </c>
      <c r="F12" s="2" t="s">
        <v>33</v>
      </c>
      <c r="G12" s="2" t="s">
        <v>47</v>
      </c>
      <c r="H12" s="2" t="s">
        <v>61</v>
      </c>
      <c r="I12" s="2" t="s">
        <v>21</v>
      </c>
      <c r="J12" s="38">
        <v>100</v>
      </c>
      <c r="K12" s="27" t="s">
        <v>62</v>
      </c>
    </row>
    <row r="13" s="94" customFormat="1" ht="24" customHeight="1" spans="1:11">
      <c r="A13" s="26">
        <v>10</v>
      </c>
      <c r="B13" s="27" t="s">
        <v>203</v>
      </c>
      <c r="C13" s="2" t="s">
        <v>222</v>
      </c>
      <c r="D13" s="2" t="s">
        <v>16</v>
      </c>
      <c r="E13" s="2" t="s">
        <v>223</v>
      </c>
      <c r="F13" s="2" t="s">
        <v>18</v>
      </c>
      <c r="G13" s="2" t="s">
        <v>44</v>
      </c>
      <c r="H13" s="2" t="s">
        <v>61</v>
      </c>
      <c r="I13" s="2" t="s">
        <v>21</v>
      </c>
      <c r="J13" s="38">
        <v>100</v>
      </c>
      <c r="K13" s="27" t="s">
        <v>62</v>
      </c>
    </row>
    <row r="14" s="93" customFormat="1" ht="24" customHeight="1" spans="1:11">
      <c r="A14" s="26">
        <v>11</v>
      </c>
      <c r="B14" s="26" t="s">
        <v>203</v>
      </c>
      <c r="C14" s="1" t="s">
        <v>224</v>
      </c>
      <c r="D14" s="1" t="s">
        <v>16</v>
      </c>
      <c r="E14" s="1" t="s">
        <v>225</v>
      </c>
      <c r="F14" s="1" t="s">
        <v>41</v>
      </c>
      <c r="G14" s="1" t="s">
        <v>19</v>
      </c>
      <c r="H14" s="1" t="s">
        <v>20</v>
      </c>
      <c r="I14" s="1" t="s">
        <v>21</v>
      </c>
      <c r="J14" s="36">
        <v>200</v>
      </c>
      <c r="K14" s="26"/>
    </row>
    <row r="15" s="71" customFormat="1" ht="14" customHeight="1" spans="1:11">
      <c r="A15" s="77" t="s">
        <v>63</v>
      </c>
      <c r="B15" s="77"/>
      <c r="C15" s="77"/>
      <c r="D15" s="77"/>
      <c r="E15" s="77"/>
      <c r="F15" s="78">
        <v>2000</v>
      </c>
      <c r="G15" s="79"/>
      <c r="H15" s="79"/>
      <c r="I15" s="79"/>
      <c r="J15" s="85">
        <f>SUM(J4:J14)</f>
        <v>1900</v>
      </c>
      <c r="K15" s="86"/>
    </row>
    <row r="16" s="71" customFormat="1" ht="20.1" customHeight="1" spans="1:11">
      <c r="A16" s="90" t="s">
        <v>226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="71" customFormat="1" ht="20.1" customHeight="1" spans="1:11">
      <c r="A17" s="81" t="s">
        <v>65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</row>
  </sheetData>
  <autoFilter ref="A3:K17"/>
  <mergeCells count="7">
    <mergeCell ref="A1:K1"/>
    <mergeCell ref="A2:H2"/>
    <mergeCell ref="J2:K2"/>
    <mergeCell ref="A15:E15"/>
    <mergeCell ref="F15:I15"/>
    <mergeCell ref="A16:K16"/>
    <mergeCell ref="A17:K17"/>
  </mergeCells>
  <pageMargins left="0.388888888888889" right="0.699305555555556" top="0.788888888888889" bottom="0.788888888888889" header="0.3" footer="0.38888888888888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4.25"/>
  <cols>
    <col min="1" max="1" width="4.875" style="71" customWidth="1"/>
    <col min="2" max="2" width="7" style="71" customWidth="1"/>
    <col min="3" max="3" width="6.875" style="71" customWidth="1"/>
    <col min="4" max="4" width="5" style="71" customWidth="1"/>
    <col min="5" max="5" width="10.75" style="71" customWidth="1"/>
    <col min="6" max="6" width="8.375" style="71" customWidth="1"/>
    <col min="7" max="7" width="5.875" style="71" customWidth="1"/>
    <col min="8" max="8" width="7.75" style="71" customWidth="1"/>
    <col min="9" max="9" width="8.875" style="71" customWidth="1"/>
    <col min="10" max="10" width="8" style="71" customWidth="1"/>
    <col min="11" max="11" width="15.75" style="71" customWidth="1"/>
    <col min="12" max="16384" width="9" style="71"/>
  </cols>
  <sheetData>
    <row r="1" s="71" customFormat="1" ht="20.25" spans="1:11">
      <c r="A1" s="74" t="s">
        <v>227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ht="15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73" customFormat="1" ht="24" spans="1:11">
      <c r="A3" s="26" t="s">
        <v>3</v>
      </c>
      <c r="B3" s="26" t="s">
        <v>4</v>
      </c>
      <c r="C3" s="76" t="s">
        <v>5</v>
      </c>
      <c r="D3" s="76" t="s">
        <v>6</v>
      </c>
      <c r="E3" s="76" t="s">
        <v>7</v>
      </c>
      <c r="F3" s="76" t="s">
        <v>8</v>
      </c>
      <c r="G3" s="76" t="s">
        <v>9</v>
      </c>
      <c r="H3" s="76" t="s">
        <v>10</v>
      </c>
      <c r="I3" s="76" t="s">
        <v>11</v>
      </c>
      <c r="J3" s="84" t="s">
        <v>12</v>
      </c>
      <c r="K3" s="76" t="s">
        <v>13</v>
      </c>
    </row>
    <row r="4" ht="18" customHeight="1" spans="1:11">
      <c r="A4" s="11">
        <f>ROW()-3</f>
        <v>1</v>
      </c>
      <c r="B4" s="25" t="s">
        <v>228</v>
      </c>
      <c r="C4" s="5" t="s">
        <v>229</v>
      </c>
      <c r="D4" s="6" t="s">
        <v>16</v>
      </c>
      <c r="E4" s="6" t="s">
        <v>230</v>
      </c>
      <c r="F4" s="6" t="s">
        <v>30</v>
      </c>
      <c r="G4" s="6" t="s">
        <v>19</v>
      </c>
      <c r="H4" s="6" t="s">
        <v>20</v>
      </c>
      <c r="I4" s="6" t="s">
        <v>21</v>
      </c>
      <c r="J4" s="44">
        <v>200</v>
      </c>
      <c r="K4" s="45"/>
    </row>
    <row r="5" ht="18" customHeight="1" spans="1:11">
      <c r="A5" s="11">
        <f t="shared" ref="A5:A19" si="0">ROW()-3</f>
        <v>2</v>
      </c>
      <c r="B5" s="25" t="s">
        <v>228</v>
      </c>
      <c r="C5" s="5" t="s">
        <v>231</v>
      </c>
      <c r="D5" s="6" t="s">
        <v>23</v>
      </c>
      <c r="E5" s="6" t="s">
        <v>232</v>
      </c>
      <c r="F5" s="6" t="s">
        <v>36</v>
      </c>
      <c r="G5" s="6" t="s">
        <v>19</v>
      </c>
      <c r="H5" s="6" t="s">
        <v>20</v>
      </c>
      <c r="I5" s="6" t="s">
        <v>21</v>
      </c>
      <c r="J5" s="44">
        <v>200</v>
      </c>
      <c r="K5" s="46"/>
    </row>
    <row r="6" ht="18" customHeight="1" spans="1:11">
      <c r="A6" s="11">
        <f t="shared" si="0"/>
        <v>3</v>
      </c>
      <c r="B6" s="25" t="s">
        <v>228</v>
      </c>
      <c r="C6" s="5" t="s">
        <v>233</v>
      </c>
      <c r="D6" s="6" t="s">
        <v>23</v>
      </c>
      <c r="E6" s="6" t="s">
        <v>234</v>
      </c>
      <c r="F6" s="6" t="s">
        <v>125</v>
      </c>
      <c r="G6" s="6" t="s">
        <v>47</v>
      </c>
      <c r="H6" s="6" t="s">
        <v>20</v>
      </c>
      <c r="I6" s="6" t="s">
        <v>21</v>
      </c>
      <c r="J6" s="44">
        <v>200</v>
      </c>
      <c r="K6" s="46"/>
    </row>
    <row r="7" ht="18" customHeight="1" spans="1:11">
      <c r="A7" s="11">
        <f t="shared" si="0"/>
        <v>4</v>
      </c>
      <c r="B7" s="25" t="s">
        <v>228</v>
      </c>
      <c r="C7" s="5" t="s">
        <v>235</v>
      </c>
      <c r="D7" s="6" t="s">
        <v>16</v>
      </c>
      <c r="E7" s="6" t="s">
        <v>236</v>
      </c>
      <c r="F7" s="6" t="s">
        <v>18</v>
      </c>
      <c r="G7" s="6" t="s">
        <v>19</v>
      </c>
      <c r="H7" s="6" t="s">
        <v>20</v>
      </c>
      <c r="I7" s="6" t="s">
        <v>21</v>
      </c>
      <c r="J7" s="44">
        <v>200</v>
      </c>
      <c r="K7" s="46"/>
    </row>
    <row r="8" ht="18" customHeight="1" spans="1:11">
      <c r="A8" s="11">
        <f t="shared" si="0"/>
        <v>5</v>
      </c>
      <c r="B8" s="25" t="s">
        <v>228</v>
      </c>
      <c r="C8" s="5" t="s">
        <v>237</v>
      </c>
      <c r="D8" s="6" t="s">
        <v>16</v>
      </c>
      <c r="E8" s="6" t="s">
        <v>238</v>
      </c>
      <c r="F8" s="6" t="s">
        <v>30</v>
      </c>
      <c r="G8" s="6" t="s">
        <v>47</v>
      </c>
      <c r="H8" s="6" t="s">
        <v>20</v>
      </c>
      <c r="I8" s="6" t="s">
        <v>21</v>
      </c>
      <c r="J8" s="44">
        <v>200</v>
      </c>
      <c r="K8" s="46"/>
    </row>
    <row r="9" ht="18" customHeight="1" spans="1:11">
      <c r="A9" s="11">
        <f t="shared" si="0"/>
        <v>6</v>
      </c>
      <c r="B9" s="25" t="s">
        <v>228</v>
      </c>
      <c r="C9" s="5" t="s">
        <v>239</v>
      </c>
      <c r="D9" s="6" t="s">
        <v>16</v>
      </c>
      <c r="E9" s="6" t="s">
        <v>240</v>
      </c>
      <c r="F9" s="6" t="s">
        <v>18</v>
      </c>
      <c r="G9" s="6" t="s">
        <v>44</v>
      </c>
      <c r="H9" s="6" t="s">
        <v>20</v>
      </c>
      <c r="I9" s="6" t="s">
        <v>21</v>
      </c>
      <c r="J9" s="44">
        <v>200</v>
      </c>
      <c r="K9" s="47"/>
    </row>
    <row r="10" ht="18" customHeight="1" spans="1:11">
      <c r="A10" s="11">
        <f t="shared" si="0"/>
        <v>7</v>
      </c>
      <c r="B10" s="25" t="s">
        <v>228</v>
      </c>
      <c r="C10" s="5" t="s">
        <v>241</v>
      </c>
      <c r="D10" s="6" t="s">
        <v>23</v>
      </c>
      <c r="E10" s="6" t="s">
        <v>242</v>
      </c>
      <c r="F10" s="6" t="s">
        <v>30</v>
      </c>
      <c r="G10" s="6" t="s">
        <v>27</v>
      </c>
      <c r="H10" s="6" t="s">
        <v>20</v>
      </c>
      <c r="I10" s="6" t="s">
        <v>21</v>
      </c>
      <c r="J10" s="44">
        <v>200</v>
      </c>
      <c r="K10" s="46"/>
    </row>
    <row r="11" ht="18" customHeight="1" spans="1:11">
      <c r="A11" s="11">
        <f t="shared" si="0"/>
        <v>8</v>
      </c>
      <c r="B11" s="25" t="s">
        <v>228</v>
      </c>
      <c r="C11" s="5" t="s">
        <v>243</v>
      </c>
      <c r="D11" s="6" t="s">
        <v>16</v>
      </c>
      <c r="E11" s="6" t="s">
        <v>244</v>
      </c>
      <c r="F11" s="6" t="s">
        <v>41</v>
      </c>
      <c r="G11" s="6" t="s">
        <v>27</v>
      </c>
      <c r="H11" s="6" t="s">
        <v>20</v>
      </c>
      <c r="I11" s="6" t="s">
        <v>21</v>
      </c>
      <c r="J11" s="44">
        <v>200</v>
      </c>
      <c r="K11" s="46"/>
    </row>
    <row r="12" s="71" customFormat="1" ht="18" customHeight="1" spans="1:11">
      <c r="A12" s="11">
        <f t="shared" si="0"/>
        <v>9</v>
      </c>
      <c r="B12" s="25" t="s">
        <v>228</v>
      </c>
      <c r="C12" s="7" t="s">
        <v>245</v>
      </c>
      <c r="D12" s="8" t="s">
        <v>16</v>
      </c>
      <c r="E12" s="8" t="s">
        <v>246</v>
      </c>
      <c r="F12" s="8" t="s">
        <v>30</v>
      </c>
      <c r="G12" s="8" t="s">
        <v>44</v>
      </c>
      <c r="H12" s="8">
        <v>200</v>
      </c>
      <c r="I12" s="8" t="s">
        <v>21</v>
      </c>
      <c r="J12" s="44">
        <v>200</v>
      </c>
      <c r="K12" s="46"/>
    </row>
    <row r="13" ht="18" customHeight="1" spans="1:11">
      <c r="A13" s="11">
        <f t="shared" si="0"/>
        <v>10</v>
      </c>
      <c r="B13" s="25" t="s">
        <v>228</v>
      </c>
      <c r="C13" s="5" t="s">
        <v>247</v>
      </c>
      <c r="D13" s="6" t="s">
        <v>16</v>
      </c>
      <c r="E13" s="6" t="s">
        <v>248</v>
      </c>
      <c r="F13" s="6" t="s">
        <v>33</v>
      </c>
      <c r="G13" s="6" t="s">
        <v>44</v>
      </c>
      <c r="H13" s="6" t="s">
        <v>20</v>
      </c>
      <c r="I13" s="6" t="s">
        <v>21</v>
      </c>
      <c r="J13" s="44">
        <v>200</v>
      </c>
      <c r="K13" s="48"/>
    </row>
    <row r="14" ht="18" customHeight="1" spans="1:11">
      <c r="A14" s="11">
        <f t="shared" si="0"/>
        <v>11</v>
      </c>
      <c r="B14" s="25" t="s">
        <v>228</v>
      </c>
      <c r="C14" s="5" t="s">
        <v>249</v>
      </c>
      <c r="D14" s="6" t="s">
        <v>16</v>
      </c>
      <c r="E14" s="6" t="s">
        <v>250</v>
      </c>
      <c r="F14" s="6" t="s">
        <v>30</v>
      </c>
      <c r="G14" s="6" t="s">
        <v>47</v>
      </c>
      <c r="H14" s="6" t="s">
        <v>20</v>
      </c>
      <c r="I14" s="6" t="s">
        <v>21</v>
      </c>
      <c r="J14" s="44">
        <v>200</v>
      </c>
      <c r="K14" s="48"/>
    </row>
    <row r="15" s="71" customFormat="1" ht="18" customHeight="1" spans="1:11">
      <c r="A15" s="11">
        <f t="shared" si="0"/>
        <v>12</v>
      </c>
      <c r="B15" s="25" t="s">
        <v>228</v>
      </c>
      <c r="C15" s="5" t="s">
        <v>251</v>
      </c>
      <c r="D15" s="6" t="s">
        <v>16</v>
      </c>
      <c r="E15" s="6" t="s">
        <v>252</v>
      </c>
      <c r="F15" s="6" t="s">
        <v>30</v>
      </c>
      <c r="G15" s="6" t="s">
        <v>44</v>
      </c>
      <c r="H15" s="6" t="s">
        <v>20</v>
      </c>
      <c r="I15" s="6" t="s">
        <v>21</v>
      </c>
      <c r="J15" s="44">
        <v>200</v>
      </c>
      <c r="K15" s="49"/>
    </row>
    <row r="16" s="71" customFormat="1" ht="18" customHeight="1" spans="1:11">
      <c r="A16" s="11">
        <f t="shared" si="0"/>
        <v>13</v>
      </c>
      <c r="B16" s="25" t="s">
        <v>228</v>
      </c>
      <c r="C16" s="5" t="s">
        <v>253</v>
      </c>
      <c r="D16" s="6" t="s">
        <v>16</v>
      </c>
      <c r="E16" s="6" t="s">
        <v>254</v>
      </c>
      <c r="F16" s="6" t="s">
        <v>18</v>
      </c>
      <c r="G16" s="6" t="s">
        <v>19</v>
      </c>
      <c r="H16" s="6" t="s">
        <v>20</v>
      </c>
      <c r="I16" s="6" t="s">
        <v>21</v>
      </c>
      <c r="J16" s="44">
        <v>200</v>
      </c>
      <c r="K16" s="49"/>
    </row>
    <row r="17" ht="18" customHeight="1" spans="1:11">
      <c r="A17" s="11">
        <f t="shared" si="0"/>
        <v>14</v>
      </c>
      <c r="B17" s="25" t="s">
        <v>228</v>
      </c>
      <c r="C17" s="5" t="s">
        <v>255</v>
      </c>
      <c r="D17" s="6" t="s">
        <v>16</v>
      </c>
      <c r="E17" s="6" t="s">
        <v>256</v>
      </c>
      <c r="F17" s="6" t="s">
        <v>18</v>
      </c>
      <c r="G17" s="6" t="s">
        <v>44</v>
      </c>
      <c r="H17" s="6" t="s">
        <v>20</v>
      </c>
      <c r="I17" s="6" t="s">
        <v>21</v>
      </c>
      <c r="J17" s="44">
        <v>200</v>
      </c>
      <c r="K17" s="49"/>
    </row>
    <row r="18" customFormat="1" ht="18" customHeight="1" spans="1:11">
      <c r="A18" s="11">
        <f t="shared" si="0"/>
        <v>15</v>
      </c>
      <c r="B18" s="25" t="s">
        <v>228</v>
      </c>
      <c r="C18" s="5" t="s">
        <v>257</v>
      </c>
      <c r="D18" s="6" t="s">
        <v>23</v>
      </c>
      <c r="E18" s="6" t="s">
        <v>258</v>
      </c>
      <c r="F18" s="6" t="s">
        <v>30</v>
      </c>
      <c r="G18" s="6" t="s">
        <v>47</v>
      </c>
      <c r="H18" s="6" t="s">
        <v>20</v>
      </c>
      <c r="I18" s="6" t="s">
        <v>21</v>
      </c>
      <c r="J18" s="44">
        <v>200</v>
      </c>
      <c r="K18" s="49"/>
    </row>
    <row r="19" s="91" customFormat="1" ht="28" customHeight="1" spans="1:11">
      <c r="A19" s="2">
        <f t="shared" si="0"/>
        <v>16</v>
      </c>
      <c r="B19" s="24" t="s">
        <v>228</v>
      </c>
      <c r="C19" s="9" t="s">
        <v>259</v>
      </c>
      <c r="D19" s="10" t="s">
        <v>16</v>
      </c>
      <c r="E19" s="10" t="s">
        <v>260</v>
      </c>
      <c r="F19" s="10" t="s">
        <v>125</v>
      </c>
      <c r="G19" s="10" t="s">
        <v>47</v>
      </c>
      <c r="H19" s="10" t="s">
        <v>20</v>
      </c>
      <c r="I19" s="50" t="s">
        <v>200</v>
      </c>
      <c r="J19" s="51">
        <v>600</v>
      </c>
      <c r="K19" s="52" t="s">
        <v>261</v>
      </c>
    </row>
    <row r="20" ht="20.1" customHeight="1" spans="1:11">
      <c r="A20" s="77" t="s">
        <v>63</v>
      </c>
      <c r="B20" s="77"/>
      <c r="C20" s="77"/>
      <c r="D20" s="77"/>
      <c r="E20" s="77"/>
      <c r="F20" s="78">
        <v>3600</v>
      </c>
      <c r="G20" s="79"/>
      <c r="H20" s="79"/>
      <c r="I20" s="79"/>
      <c r="J20" s="85">
        <f>SUM(J4:J19)</f>
        <v>3600</v>
      </c>
      <c r="K20" s="86" t="s">
        <v>262</v>
      </c>
    </row>
    <row r="21" s="71" customFormat="1" ht="20.1" customHeight="1" spans="1:11">
      <c r="A21" s="90" t="s">
        <v>92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="71" customFormat="1" ht="20.1" customHeight="1" spans="1:11">
      <c r="A22" s="81" t="s">
        <v>65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5:5">
      <c r="E23" s="92"/>
    </row>
    <row r="24" spans="5:5">
      <c r="E24" s="92"/>
    </row>
    <row r="25" spans="5:5">
      <c r="E25" s="92"/>
    </row>
    <row r="26" spans="5:5">
      <c r="E26" s="92"/>
    </row>
    <row r="27" spans="5:5">
      <c r="E27" s="92"/>
    </row>
    <row r="28" spans="5:5">
      <c r="E28" s="92"/>
    </row>
    <row r="29" spans="5:5">
      <c r="E29" s="92"/>
    </row>
    <row r="31" spans="5:5">
      <c r="E31" s="92"/>
    </row>
    <row r="32" spans="5:5">
      <c r="E32" s="92"/>
    </row>
    <row r="33" spans="5:5">
      <c r="E33" s="92"/>
    </row>
    <row r="34" spans="5:5">
      <c r="E34" s="92"/>
    </row>
    <row r="35" spans="5:5">
      <c r="E35" s="92"/>
    </row>
    <row r="36" spans="5:5">
      <c r="E36" s="92"/>
    </row>
  </sheetData>
  <autoFilter ref="A3:K22"/>
  <mergeCells count="7">
    <mergeCell ref="A1:K1"/>
    <mergeCell ref="A2:H2"/>
    <mergeCell ref="J2:K2"/>
    <mergeCell ref="A20:E20"/>
    <mergeCell ref="F20:I20"/>
    <mergeCell ref="A21:K21"/>
    <mergeCell ref="A22:K22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Normal="100" zoomScaleSheetLayoutView="100" workbookViewId="0">
      <selection activeCell="J3" sqref="A$1:K$1048576"/>
    </sheetView>
  </sheetViews>
  <sheetFormatPr defaultColWidth="9" defaultRowHeight="14.25"/>
  <cols>
    <col min="1" max="1" width="4.125" style="71" customWidth="1"/>
    <col min="2" max="2" width="5.5" style="71" customWidth="1"/>
    <col min="3" max="3" width="7.125" style="71" customWidth="1"/>
    <col min="4" max="4" width="4.875" style="71" customWidth="1"/>
    <col min="5" max="5" width="9.5" style="71" customWidth="1"/>
    <col min="6" max="6" width="9" style="71"/>
    <col min="7" max="7" width="5.5" style="71" customWidth="1"/>
    <col min="8" max="8" width="7.625" style="71" customWidth="1"/>
    <col min="9" max="9" width="11.875" style="71" customWidth="1"/>
    <col min="10" max="10" width="7.875" style="71" customWidth="1"/>
    <col min="11" max="11" width="17.25" style="71" customWidth="1"/>
    <col min="12" max="16384" width="9" style="71"/>
  </cols>
  <sheetData>
    <row r="1" s="71" customFormat="1" ht="20.25" spans="1:11">
      <c r="A1" s="74" t="s">
        <v>263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ht="15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73" customFormat="1" ht="24" spans="1:11">
      <c r="A3" s="26" t="s">
        <v>3</v>
      </c>
      <c r="B3" s="26" t="s">
        <v>4</v>
      </c>
      <c r="C3" s="76" t="s">
        <v>5</v>
      </c>
      <c r="D3" s="76" t="s">
        <v>6</v>
      </c>
      <c r="E3" s="76" t="s">
        <v>7</v>
      </c>
      <c r="F3" s="76" t="s">
        <v>8</v>
      </c>
      <c r="G3" s="76" t="s">
        <v>9</v>
      </c>
      <c r="H3" s="76" t="s">
        <v>10</v>
      </c>
      <c r="I3" s="76" t="s">
        <v>11</v>
      </c>
      <c r="J3" s="84" t="s">
        <v>12</v>
      </c>
      <c r="K3" s="76" t="s">
        <v>13</v>
      </c>
    </row>
    <row r="4" ht="24" customHeight="1" spans="1:11">
      <c r="A4" s="11">
        <f>ROW()-3</f>
        <v>1</v>
      </c>
      <c r="B4" s="25" t="s">
        <v>264</v>
      </c>
      <c r="C4" s="5" t="s">
        <v>265</v>
      </c>
      <c r="D4" s="6" t="s">
        <v>16</v>
      </c>
      <c r="E4" s="6" t="s">
        <v>266</v>
      </c>
      <c r="F4" s="6" t="s">
        <v>30</v>
      </c>
      <c r="G4" s="6" t="s">
        <v>47</v>
      </c>
      <c r="H4" s="6" t="s">
        <v>20</v>
      </c>
      <c r="I4" s="6" t="s">
        <v>21</v>
      </c>
      <c r="J4" s="44">
        <v>200</v>
      </c>
      <c r="K4" s="45"/>
    </row>
    <row r="5" ht="24" customHeight="1" spans="1:11">
      <c r="A5" s="11">
        <f t="shared" ref="A5:A13" si="0">ROW()-3</f>
        <v>2</v>
      </c>
      <c r="B5" s="25" t="s">
        <v>264</v>
      </c>
      <c r="C5" s="5" t="s">
        <v>267</v>
      </c>
      <c r="D5" s="6" t="s">
        <v>23</v>
      </c>
      <c r="E5" s="6" t="s">
        <v>268</v>
      </c>
      <c r="F5" s="6" t="s">
        <v>125</v>
      </c>
      <c r="G5" s="6" t="s">
        <v>47</v>
      </c>
      <c r="H5" s="6" t="s">
        <v>20</v>
      </c>
      <c r="I5" s="6" t="s">
        <v>21</v>
      </c>
      <c r="J5" s="44">
        <v>200</v>
      </c>
      <c r="K5" s="46"/>
    </row>
    <row r="6" ht="24" customHeight="1" spans="1:11">
      <c r="A6" s="11">
        <f t="shared" si="0"/>
        <v>3</v>
      </c>
      <c r="B6" s="25" t="s">
        <v>264</v>
      </c>
      <c r="C6" s="5" t="s">
        <v>269</v>
      </c>
      <c r="D6" s="6" t="s">
        <v>16</v>
      </c>
      <c r="E6" s="6" t="s">
        <v>270</v>
      </c>
      <c r="F6" s="6" t="s">
        <v>41</v>
      </c>
      <c r="G6" s="6" t="s">
        <v>47</v>
      </c>
      <c r="H6" s="6" t="s">
        <v>20</v>
      </c>
      <c r="I6" s="6" t="s">
        <v>21</v>
      </c>
      <c r="J6" s="44">
        <v>200</v>
      </c>
      <c r="K6" s="46"/>
    </row>
    <row r="7" ht="24" customHeight="1" spans="1:11">
      <c r="A7" s="11">
        <f t="shared" si="0"/>
        <v>4</v>
      </c>
      <c r="B7" s="25" t="s">
        <v>264</v>
      </c>
      <c r="C7" s="5" t="s">
        <v>271</v>
      </c>
      <c r="D7" s="6" t="s">
        <v>16</v>
      </c>
      <c r="E7" s="6" t="s">
        <v>100</v>
      </c>
      <c r="F7" s="6" t="s">
        <v>18</v>
      </c>
      <c r="G7" s="6" t="s">
        <v>27</v>
      </c>
      <c r="H7" s="6" t="s">
        <v>20</v>
      </c>
      <c r="I7" s="6" t="s">
        <v>21</v>
      </c>
      <c r="J7" s="44">
        <v>200</v>
      </c>
      <c r="K7" s="46"/>
    </row>
    <row r="8" ht="24" customHeight="1" spans="1:11">
      <c r="A8" s="11">
        <f t="shared" si="0"/>
        <v>5</v>
      </c>
      <c r="B8" s="25" t="s">
        <v>264</v>
      </c>
      <c r="C8" s="5" t="s">
        <v>272</v>
      </c>
      <c r="D8" s="6" t="s">
        <v>16</v>
      </c>
      <c r="E8" s="6" t="s">
        <v>273</v>
      </c>
      <c r="F8" s="6" t="s">
        <v>30</v>
      </c>
      <c r="G8" s="6" t="s">
        <v>44</v>
      </c>
      <c r="H8" s="6" t="s">
        <v>20</v>
      </c>
      <c r="I8" s="6" t="s">
        <v>21</v>
      </c>
      <c r="J8" s="44">
        <v>200</v>
      </c>
      <c r="K8" s="46"/>
    </row>
    <row r="9" ht="24" customHeight="1" spans="1:11">
      <c r="A9" s="11">
        <f t="shared" si="0"/>
        <v>6</v>
      </c>
      <c r="B9" s="25" t="s">
        <v>264</v>
      </c>
      <c r="C9" s="5" t="s">
        <v>274</v>
      </c>
      <c r="D9" s="6" t="s">
        <v>23</v>
      </c>
      <c r="E9" s="6" t="s">
        <v>275</v>
      </c>
      <c r="F9" s="6" t="s">
        <v>30</v>
      </c>
      <c r="G9" s="6" t="s">
        <v>19</v>
      </c>
      <c r="H9" s="6" t="s">
        <v>20</v>
      </c>
      <c r="I9" s="6" t="s">
        <v>21</v>
      </c>
      <c r="J9" s="44">
        <v>200</v>
      </c>
      <c r="K9" s="46"/>
    </row>
    <row r="10" ht="24" customHeight="1" spans="1:11">
      <c r="A10" s="11">
        <f t="shared" si="0"/>
        <v>7</v>
      </c>
      <c r="B10" s="25" t="s">
        <v>264</v>
      </c>
      <c r="C10" s="5" t="s">
        <v>276</v>
      </c>
      <c r="D10" s="6" t="s">
        <v>23</v>
      </c>
      <c r="E10" s="6" t="s">
        <v>277</v>
      </c>
      <c r="F10" s="6" t="s">
        <v>18</v>
      </c>
      <c r="G10" s="6" t="s">
        <v>44</v>
      </c>
      <c r="H10" s="6" t="s">
        <v>20</v>
      </c>
      <c r="I10" s="6" t="s">
        <v>21</v>
      </c>
      <c r="J10" s="44">
        <v>200</v>
      </c>
      <c r="K10" s="46"/>
    </row>
    <row r="11" ht="24" customHeight="1" spans="1:11">
      <c r="A11" s="11">
        <f t="shared" si="0"/>
        <v>8</v>
      </c>
      <c r="B11" s="25" t="s">
        <v>264</v>
      </c>
      <c r="C11" s="5" t="s">
        <v>278</v>
      </c>
      <c r="D11" s="6" t="s">
        <v>16</v>
      </c>
      <c r="E11" s="6" t="s">
        <v>279</v>
      </c>
      <c r="F11" s="6" t="s">
        <v>30</v>
      </c>
      <c r="G11" s="6" t="s">
        <v>47</v>
      </c>
      <c r="H11" s="6" t="s">
        <v>20</v>
      </c>
      <c r="I11" s="6" t="s">
        <v>21</v>
      </c>
      <c r="J11" s="44">
        <v>200</v>
      </c>
      <c r="K11" s="46"/>
    </row>
    <row r="12" s="16" customFormat="1" ht="24" customHeight="1" spans="1:11">
      <c r="A12" s="11">
        <f t="shared" si="0"/>
        <v>9</v>
      </c>
      <c r="B12" s="25" t="s">
        <v>264</v>
      </c>
      <c r="C12" s="5" t="s">
        <v>280</v>
      </c>
      <c r="D12" s="6" t="s">
        <v>23</v>
      </c>
      <c r="E12" s="6" t="s">
        <v>281</v>
      </c>
      <c r="F12" s="6" t="s">
        <v>18</v>
      </c>
      <c r="G12" s="6" t="s">
        <v>27</v>
      </c>
      <c r="H12" s="6" t="s">
        <v>20</v>
      </c>
      <c r="I12" s="6" t="s">
        <v>21</v>
      </c>
      <c r="J12" s="44">
        <v>200</v>
      </c>
      <c r="K12" s="46"/>
    </row>
    <row r="13" s="16" customFormat="1" ht="24" customHeight="1" spans="1:11">
      <c r="A13" s="11">
        <f t="shared" si="0"/>
        <v>10</v>
      </c>
      <c r="B13" s="25" t="s">
        <v>264</v>
      </c>
      <c r="C13" s="7" t="s">
        <v>282</v>
      </c>
      <c r="D13" s="8" t="s">
        <v>16</v>
      </c>
      <c r="E13" s="8" t="s">
        <v>283</v>
      </c>
      <c r="F13" s="8" t="s">
        <v>41</v>
      </c>
      <c r="G13" s="8" t="s">
        <v>44</v>
      </c>
      <c r="H13" s="8" t="s">
        <v>20</v>
      </c>
      <c r="I13" s="8" t="s">
        <v>21</v>
      </c>
      <c r="J13" s="53">
        <v>200</v>
      </c>
      <c r="K13" s="54"/>
    </row>
    <row r="14" s="71" customFormat="1" ht="20.1" customHeight="1" spans="1:11">
      <c r="A14" s="77" t="s">
        <v>63</v>
      </c>
      <c r="B14" s="77"/>
      <c r="C14" s="77"/>
      <c r="D14" s="77"/>
      <c r="E14" s="77"/>
      <c r="F14" s="78">
        <v>2000</v>
      </c>
      <c r="G14" s="79"/>
      <c r="H14" s="79"/>
      <c r="I14" s="79"/>
      <c r="J14" s="85">
        <f>SUM(J4:J13)</f>
        <v>2000</v>
      </c>
      <c r="K14" s="86"/>
    </row>
    <row r="15" s="71" customFormat="1" ht="20.1" customHeight="1" spans="1:11">
      <c r="A15" s="90" t="s">
        <v>92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="71" customFormat="1" ht="20.1" customHeight="1" spans="1:11">
      <c r="A16" s="81" t="s">
        <v>65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</sheetData>
  <autoFilter ref="A3:K16"/>
  <mergeCells count="7">
    <mergeCell ref="A1:K1"/>
    <mergeCell ref="A2:H2"/>
    <mergeCell ref="J2:K2"/>
    <mergeCell ref="A14:E14"/>
    <mergeCell ref="F14:I14"/>
    <mergeCell ref="A15:K15"/>
    <mergeCell ref="A16:K16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view="pageBreakPreview" zoomScaleNormal="100" zoomScaleSheetLayoutView="100" workbookViewId="0">
      <selection activeCell="J3" sqref="A$1:K$1048576"/>
    </sheetView>
  </sheetViews>
  <sheetFormatPr defaultColWidth="9" defaultRowHeight="14.25"/>
  <cols>
    <col min="1" max="1" width="4" style="71" customWidth="1"/>
    <col min="2" max="2" width="7.5" style="71" customWidth="1"/>
    <col min="3" max="3" width="6.875" style="71" customWidth="1"/>
    <col min="4" max="4" width="5" style="71" customWidth="1"/>
    <col min="5" max="5" width="10.5" style="71" customWidth="1"/>
    <col min="6" max="6" width="9" style="71" customWidth="1"/>
    <col min="7" max="7" width="7" style="71" customWidth="1"/>
    <col min="8" max="8" width="8.25" style="71" customWidth="1"/>
    <col min="9" max="9" width="9.25" style="71" customWidth="1"/>
    <col min="10" max="10" width="7.625" style="71" customWidth="1"/>
    <col min="11" max="11" width="13.875" style="71" customWidth="1"/>
    <col min="12" max="22" width="9" style="71"/>
    <col min="23" max="16375" width="7.7" style="71"/>
    <col min="16376" max="16384" width="9" style="71"/>
  </cols>
  <sheetData>
    <row r="1" s="71" customFormat="1" ht="20.25" spans="1:11">
      <c r="A1" s="74" t="s">
        <v>284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ht="15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73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36" t="s">
        <v>12</v>
      </c>
      <c r="K3" s="26" t="s">
        <v>13</v>
      </c>
    </row>
    <row r="4" s="71" customFormat="1" ht="21" customHeight="1" spans="1:11">
      <c r="A4" s="11">
        <f t="shared" ref="A4:A14" si="0">ROW()-3</f>
        <v>1</v>
      </c>
      <c r="B4" s="42" t="s">
        <v>285</v>
      </c>
      <c r="C4" s="1" t="s">
        <v>286</v>
      </c>
      <c r="D4" s="1" t="s">
        <v>16</v>
      </c>
      <c r="E4" s="1" t="s">
        <v>287</v>
      </c>
      <c r="F4" s="1" t="s">
        <v>18</v>
      </c>
      <c r="G4" s="1" t="s">
        <v>19</v>
      </c>
      <c r="H4" s="1" t="s">
        <v>20</v>
      </c>
      <c r="I4" s="1" t="s">
        <v>21</v>
      </c>
      <c r="J4" s="55">
        <v>200</v>
      </c>
      <c r="K4" s="25"/>
    </row>
    <row r="5" s="71" customFormat="1" ht="21" customHeight="1" spans="1:11">
      <c r="A5" s="11">
        <f t="shared" si="0"/>
        <v>2</v>
      </c>
      <c r="B5" s="42" t="s">
        <v>285</v>
      </c>
      <c r="C5" s="1" t="s">
        <v>288</v>
      </c>
      <c r="D5" s="1" t="s">
        <v>23</v>
      </c>
      <c r="E5" s="1" t="s">
        <v>289</v>
      </c>
      <c r="F5" s="1" t="s">
        <v>30</v>
      </c>
      <c r="G5" s="1" t="s">
        <v>47</v>
      </c>
      <c r="H5" s="1" t="s">
        <v>20</v>
      </c>
      <c r="I5" s="1" t="s">
        <v>21</v>
      </c>
      <c r="J5" s="55">
        <v>200</v>
      </c>
      <c r="K5" s="56"/>
    </row>
    <row r="6" s="71" customFormat="1" ht="21" customHeight="1" spans="1:11">
      <c r="A6" s="11">
        <f t="shared" si="0"/>
        <v>3</v>
      </c>
      <c r="B6" s="42" t="s">
        <v>285</v>
      </c>
      <c r="C6" s="1" t="s">
        <v>290</v>
      </c>
      <c r="D6" s="1" t="s">
        <v>16</v>
      </c>
      <c r="E6" s="1" t="s">
        <v>291</v>
      </c>
      <c r="F6" s="1" t="s">
        <v>18</v>
      </c>
      <c r="G6" s="1" t="s">
        <v>47</v>
      </c>
      <c r="H6" s="1" t="s">
        <v>20</v>
      </c>
      <c r="I6" s="1" t="s">
        <v>21</v>
      </c>
      <c r="J6" s="55">
        <v>200</v>
      </c>
      <c r="K6" s="25"/>
    </row>
    <row r="7" s="71" customFormat="1" ht="21" customHeight="1" spans="1:11">
      <c r="A7" s="11">
        <f t="shared" si="0"/>
        <v>4</v>
      </c>
      <c r="B7" s="42" t="s">
        <v>285</v>
      </c>
      <c r="C7" s="1" t="s">
        <v>292</v>
      </c>
      <c r="D7" s="1" t="s">
        <v>16</v>
      </c>
      <c r="E7" s="1" t="s">
        <v>293</v>
      </c>
      <c r="F7" s="1" t="s">
        <v>30</v>
      </c>
      <c r="G7" s="1" t="s">
        <v>27</v>
      </c>
      <c r="H7" s="1" t="s">
        <v>20</v>
      </c>
      <c r="I7" s="1" t="s">
        <v>21</v>
      </c>
      <c r="J7" s="55">
        <v>200</v>
      </c>
      <c r="K7" s="56"/>
    </row>
    <row r="8" s="71" customFormat="1" ht="21" customHeight="1" spans="1:11">
      <c r="A8" s="11">
        <f t="shared" si="0"/>
        <v>5</v>
      </c>
      <c r="B8" s="42" t="s">
        <v>285</v>
      </c>
      <c r="C8" s="1" t="s">
        <v>294</v>
      </c>
      <c r="D8" s="1" t="s">
        <v>16</v>
      </c>
      <c r="E8" s="1" t="s">
        <v>295</v>
      </c>
      <c r="F8" s="1" t="s">
        <v>30</v>
      </c>
      <c r="G8" s="1" t="s">
        <v>44</v>
      </c>
      <c r="H8" s="1" t="s">
        <v>20</v>
      </c>
      <c r="I8" s="1" t="s">
        <v>21</v>
      </c>
      <c r="J8" s="55">
        <v>200</v>
      </c>
      <c r="K8" s="25"/>
    </row>
    <row r="9" s="71" customFormat="1" ht="21" customHeight="1" spans="1:11">
      <c r="A9" s="11">
        <f t="shared" si="0"/>
        <v>6</v>
      </c>
      <c r="B9" s="42" t="s">
        <v>285</v>
      </c>
      <c r="C9" s="1" t="s">
        <v>296</v>
      </c>
      <c r="D9" s="1" t="s">
        <v>23</v>
      </c>
      <c r="E9" s="1" t="s">
        <v>297</v>
      </c>
      <c r="F9" s="1" t="s">
        <v>30</v>
      </c>
      <c r="G9" s="1" t="s">
        <v>47</v>
      </c>
      <c r="H9" s="1" t="s">
        <v>20</v>
      </c>
      <c r="I9" s="1" t="s">
        <v>21</v>
      </c>
      <c r="J9" s="55">
        <v>200</v>
      </c>
      <c r="K9" s="25"/>
    </row>
    <row r="10" s="71" customFormat="1" ht="21" customHeight="1" spans="1:11">
      <c r="A10" s="11">
        <f t="shared" si="0"/>
        <v>7</v>
      </c>
      <c r="B10" s="42" t="s">
        <v>285</v>
      </c>
      <c r="C10" s="1" t="s">
        <v>298</v>
      </c>
      <c r="D10" s="1" t="s">
        <v>23</v>
      </c>
      <c r="E10" s="1" t="s">
        <v>299</v>
      </c>
      <c r="F10" s="1" t="s">
        <v>30</v>
      </c>
      <c r="G10" s="1" t="s">
        <v>44</v>
      </c>
      <c r="H10" s="1" t="s">
        <v>20</v>
      </c>
      <c r="I10" s="1" t="s">
        <v>21</v>
      </c>
      <c r="J10" s="55">
        <v>200</v>
      </c>
      <c r="K10" s="25"/>
    </row>
    <row r="11" s="71" customFormat="1" ht="21" customHeight="1" spans="1:11">
      <c r="A11" s="11">
        <f t="shared" si="0"/>
        <v>8</v>
      </c>
      <c r="B11" s="42" t="s">
        <v>285</v>
      </c>
      <c r="C11" s="1" t="s">
        <v>300</v>
      </c>
      <c r="D11" s="1" t="s">
        <v>16</v>
      </c>
      <c r="E11" s="1" t="s">
        <v>301</v>
      </c>
      <c r="F11" s="1" t="s">
        <v>30</v>
      </c>
      <c r="G11" s="1" t="s">
        <v>44</v>
      </c>
      <c r="H11" s="1" t="s">
        <v>20</v>
      </c>
      <c r="I11" s="1" t="s">
        <v>21</v>
      </c>
      <c r="J11" s="55">
        <v>200</v>
      </c>
      <c r="K11" s="25"/>
    </row>
    <row r="12" s="71" customFormat="1" ht="21" customHeight="1" spans="1:11">
      <c r="A12" s="11">
        <f t="shared" si="0"/>
        <v>9</v>
      </c>
      <c r="B12" s="42" t="s">
        <v>285</v>
      </c>
      <c r="C12" s="11" t="s">
        <v>302</v>
      </c>
      <c r="D12" s="11" t="s">
        <v>16</v>
      </c>
      <c r="E12" s="11" t="s">
        <v>303</v>
      </c>
      <c r="F12" s="11" t="s">
        <v>18</v>
      </c>
      <c r="G12" s="11" t="s">
        <v>27</v>
      </c>
      <c r="H12" s="11" t="s">
        <v>20</v>
      </c>
      <c r="I12" s="11" t="s">
        <v>21</v>
      </c>
      <c r="J12" s="55">
        <v>200</v>
      </c>
      <c r="K12" s="25"/>
    </row>
    <row r="13" s="71" customFormat="1" ht="21" customHeight="1" spans="1:11">
      <c r="A13" s="11">
        <f t="shared" si="0"/>
        <v>10</v>
      </c>
      <c r="B13" s="42" t="s">
        <v>285</v>
      </c>
      <c r="C13" s="11" t="s">
        <v>304</v>
      </c>
      <c r="D13" s="11" t="s">
        <v>23</v>
      </c>
      <c r="E13" s="11" t="s">
        <v>305</v>
      </c>
      <c r="F13" s="11" t="s">
        <v>30</v>
      </c>
      <c r="G13" s="11" t="s">
        <v>19</v>
      </c>
      <c r="H13" s="11" t="s">
        <v>20</v>
      </c>
      <c r="I13" s="11" t="s">
        <v>21</v>
      </c>
      <c r="J13" s="55">
        <v>200</v>
      </c>
      <c r="K13" s="25"/>
    </row>
    <row r="14" s="71" customFormat="1" ht="25" customHeight="1" spans="1:11">
      <c r="A14" s="11">
        <f t="shared" si="0"/>
        <v>11</v>
      </c>
      <c r="B14" s="42" t="s">
        <v>285</v>
      </c>
      <c r="C14" s="11" t="s">
        <v>306</v>
      </c>
      <c r="D14" s="11" t="s">
        <v>16</v>
      </c>
      <c r="E14" s="11" t="s">
        <v>307</v>
      </c>
      <c r="F14" s="11" t="s">
        <v>308</v>
      </c>
      <c r="G14" s="11" t="s">
        <v>309</v>
      </c>
      <c r="H14" s="11" t="s">
        <v>20</v>
      </c>
      <c r="I14" s="11" t="s">
        <v>21</v>
      </c>
      <c r="J14" s="39">
        <v>200</v>
      </c>
      <c r="K14" s="56"/>
    </row>
    <row r="15" s="71" customFormat="1" ht="21" customHeight="1" spans="1:11">
      <c r="A15" s="77" t="s">
        <v>63</v>
      </c>
      <c r="B15" s="77"/>
      <c r="C15" s="77"/>
      <c r="D15" s="77"/>
      <c r="E15" s="77"/>
      <c r="F15" s="78">
        <v>2200</v>
      </c>
      <c r="G15" s="79"/>
      <c r="H15" s="79"/>
      <c r="I15" s="79"/>
      <c r="J15" s="85">
        <f>SUM(J4:J14)</f>
        <v>2200</v>
      </c>
      <c r="K15" s="86"/>
    </row>
    <row r="16" s="87" customFormat="1" ht="39" customHeight="1" spans="1:11">
      <c r="A16" s="88" t="s">
        <v>92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ht="20.1" customHeight="1" spans="1:11">
      <c r="A17" s="81" t="s">
        <v>65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</row>
  </sheetData>
  <autoFilter ref="A3:K17"/>
  <mergeCells count="7">
    <mergeCell ref="A1:K1"/>
    <mergeCell ref="A2:H2"/>
    <mergeCell ref="J2:K2"/>
    <mergeCell ref="A15:E15"/>
    <mergeCell ref="F15:I15"/>
    <mergeCell ref="A16:K16"/>
    <mergeCell ref="A17:K17"/>
  </mergeCells>
  <pageMargins left="0.388888888888889" right="0.699305555555556" top="0.788888888888889" bottom="0.788888888888889" header="0.3" footer="0.388888888888889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4.25"/>
  <cols>
    <col min="1" max="1" width="4.75" style="71" customWidth="1"/>
    <col min="2" max="2" width="6.5" style="71" customWidth="1"/>
    <col min="3" max="3" width="6.625" style="71" customWidth="1"/>
    <col min="4" max="4" width="4.25" style="71" customWidth="1"/>
    <col min="5" max="5" width="10.75" style="71" customWidth="1"/>
    <col min="6" max="6" width="9" style="71"/>
    <col min="7" max="7" width="5.875" style="71" customWidth="1"/>
    <col min="8" max="8" width="9" style="71" customWidth="1"/>
    <col min="9" max="9" width="10.625" style="71" customWidth="1"/>
    <col min="10" max="10" width="6.875" style="71" customWidth="1"/>
    <col min="11" max="11" width="14.25" style="71" customWidth="1"/>
    <col min="12" max="16384" width="9" style="71"/>
  </cols>
  <sheetData>
    <row r="1" s="71" customFormat="1" ht="20.25" spans="1:11">
      <c r="A1" s="74" t="s">
        <v>310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72" customFormat="1" ht="15" customHeight="1" spans="1:11">
      <c r="A2" s="75" t="s">
        <v>1</v>
      </c>
      <c r="B2" s="75"/>
      <c r="C2" s="75"/>
      <c r="D2" s="75"/>
      <c r="E2" s="75"/>
      <c r="F2" s="75"/>
      <c r="G2" s="75"/>
      <c r="H2" s="75"/>
      <c r="I2" s="82"/>
      <c r="J2" s="83" t="s">
        <v>2</v>
      </c>
      <c r="K2" s="83"/>
    </row>
    <row r="3" s="73" customFormat="1" ht="24" spans="1:11">
      <c r="A3" s="26" t="s">
        <v>3</v>
      </c>
      <c r="B3" s="26" t="s">
        <v>4</v>
      </c>
      <c r="C3" s="76" t="s">
        <v>5</v>
      </c>
      <c r="D3" s="76" t="s">
        <v>6</v>
      </c>
      <c r="E3" s="76" t="s">
        <v>7</v>
      </c>
      <c r="F3" s="76" t="s">
        <v>8</v>
      </c>
      <c r="G3" s="76" t="s">
        <v>9</v>
      </c>
      <c r="H3" s="76" t="s">
        <v>10</v>
      </c>
      <c r="I3" s="76" t="s">
        <v>11</v>
      </c>
      <c r="J3" s="84" t="s">
        <v>12</v>
      </c>
      <c r="K3" s="26" t="s">
        <v>13</v>
      </c>
    </row>
    <row r="4" ht="18" customHeight="1" spans="1:11">
      <c r="A4" s="11">
        <f>ROW()-3</f>
        <v>1</v>
      </c>
      <c r="B4" s="25" t="s">
        <v>311</v>
      </c>
      <c r="C4" s="5" t="s">
        <v>312</v>
      </c>
      <c r="D4" s="6" t="s">
        <v>16</v>
      </c>
      <c r="E4" s="6" t="s">
        <v>313</v>
      </c>
      <c r="F4" s="6" t="s">
        <v>18</v>
      </c>
      <c r="G4" s="6" t="s">
        <v>44</v>
      </c>
      <c r="H4" s="8" t="s">
        <v>20</v>
      </c>
      <c r="I4" s="6" t="s">
        <v>21</v>
      </c>
      <c r="J4" s="44">
        <v>200</v>
      </c>
      <c r="K4" s="57"/>
    </row>
    <row r="5" ht="18" customHeight="1" spans="1:11">
      <c r="A5" s="11">
        <f t="shared" ref="A5:A13" si="0">ROW()-3</f>
        <v>2</v>
      </c>
      <c r="B5" s="25" t="s">
        <v>311</v>
      </c>
      <c r="C5" s="5" t="s">
        <v>314</v>
      </c>
      <c r="D5" s="6" t="s">
        <v>16</v>
      </c>
      <c r="E5" s="6" t="s">
        <v>315</v>
      </c>
      <c r="F5" s="6" t="s">
        <v>30</v>
      </c>
      <c r="G5" s="6" t="s">
        <v>44</v>
      </c>
      <c r="H5" s="8" t="s">
        <v>20</v>
      </c>
      <c r="I5" s="6" t="s">
        <v>21</v>
      </c>
      <c r="J5" s="44">
        <v>200</v>
      </c>
      <c r="K5" s="58"/>
    </row>
    <row r="6" ht="18" customHeight="1" spans="1:11">
      <c r="A6" s="11">
        <f t="shared" si="0"/>
        <v>3</v>
      </c>
      <c r="B6" s="25" t="s">
        <v>311</v>
      </c>
      <c r="C6" s="5" t="s">
        <v>316</v>
      </c>
      <c r="D6" s="6" t="s">
        <v>23</v>
      </c>
      <c r="E6" s="6" t="s">
        <v>317</v>
      </c>
      <c r="F6" s="6" t="s">
        <v>30</v>
      </c>
      <c r="G6" s="6" t="s">
        <v>44</v>
      </c>
      <c r="H6" s="8" t="s">
        <v>20</v>
      </c>
      <c r="I6" s="6" t="s">
        <v>21</v>
      </c>
      <c r="J6" s="44">
        <v>200</v>
      </c>
      <c r="K6" s="65"/>
    </row>
    <row r="7" ht="18" customHeight="1" spans="1:11">
      <c r="A7" s="11">
        <f t="shared" si="0"/>
        <v>4</v>
      </c>
      <c r="B7" s="25" t="s">
        <v>311</v>
      </c>
      <c r="C7" s="5" t="s">
        <v>318</v>
      </c>
      <c r="D7" s="6" t="s">
        <v>23</v>
      </c>
      <c r="E7" s="6" t="s">
        <v>319</v>
      </c>
      <c r="F7" s="6" t="s">
        <v>30</v>
      </c>
      <c r="G7" s="6" t="s">
        <v>47</v>
      </c>
      <c r="H7" s="8" t="s">
        <v>20</v>
      </c>
      <c r="I7" s="6" t="s">
        <v>21</v>
      </c>
      <c r="J7" s="44">
        <v>200</v>
      </c>
      <c r="K7" s="65"/>
    </row>
    <row r="8" ht="18" customHeight="1" spans="1:11">
      <c r="A8" s="11">
        <f t="shared" si="0"/>
        <v>5</v>
      </c>
      <c r="B8" s="25" t="s">
        <v>311</v>
      </c>
      <c r="C8" s="5" t="s">
        <v>320</v>
      </c>
      <c r="D8" s="6" t="s">
        <v>16</v>
      </c>
      <c r="E8" s="6" t="s">
        <v>321</v>
      </c>
      <c r="F8" s="6" t="s">
        <v>30</v>
      </c>
      <c r="G8" s="6" t="s">
        <v>27</v>
      </c>
      <c r="H8" s="8" t="s">
        <v>20</v>
      </c>
      <c r="I8" s="6" t="s">
        <v>21</v>
      </c>
      <c r="J8" s="44">
        <v>200</v>
      </c>
      <c r="K8" s="65"/>
    </row>
    <row r="9" ht="18" customHeight="1" spans="1:11">
      <c r="A9" s="11">
        <f t="shared" si="0"/>
        <v>6</v>
      </c>
      <c r="B9" s="25" t="s">
        <v>311</v>
      </c>
      <c r="C9" s="5" t="s">
        <v>322</v>
      </c>
      <c r="D9" s="6" t="s">
        <v>23</v>
      </c>
      <c r="E9" s="6" t="s">
        <v>323</v>
      </c>
      <c r="F9" s="6" t="s">
        <v>18</v>
      </c>
      <c r="G9" s="6" t="s">
        <v>47</v>
      </c>
      <c r="H9" s="8" t="s">
        <v>20</v>
      </c>
      <c r="I9" s="6" t="s">
        <v>21</v>
      </c>
      <c r="J9" s="44">
        <v>200</v>
      </c>
      <c r="K9" s="65"/>
    </row>
    <row r="10" ht="18" customHeight="1" spans="1:11">
      <c r="A10" s="11">
        <f t="shared" si="0"/>
        <v>7</v>
      </c>
      <c r="B10" s="25" t="s">
        <v>311</v>
      </c>
      <c r="C10" s="5" t="s">
        <v>324</v>
      </c>
      <c r="D10" s="6" t="s">
        <v>23</v>
      </c>
      <c r="E10" s="6" t="s">
        <v>325</v>
      </c>
      <c r="F10" s="6" t="s">
        <v>18</v>
      </c>
      <c r="G10" s="6" t="s">
        <v>47</v>
      </c>
      <c r="H10" s="8" t="s">
        <v>20</v>
      </c>
      <c r="I10" s="6" t="s">
        <v>21</v>
      </c>
      <c r="J10" s="44">
        <v>200</v>
      </c>
      <c r="K10" s="65"/>
    </row>
    <row r="11" ht="18" customHeight="1" spans="1:11">
      <c r="A11" s="11">
        <f t="shared" si="0"/>
        <v>8</v>
      </c>
      <c r="B11" s="25" t="s">
        <v>311</v>
      </c>
      <c r="C11" s="5" t="s">
        <v>326</v>
      </c>
      <c r="D11" s="6" t="s">
        <v>16</v>
      </c>
      <c r="E11" s="6" t="s">
        <v>327</v>
      </c>
      <c r="F11" s="6" t="s">
        <v>18</v>
      </c>
      <c r="G11" s="6" t="s">
        <v>27</v>
      </c>
      <c r="H11" s="8" t="s">
        <v>20</v>
      </c>
      <c r="I11" s="6" t="s">
        <v>21</v>
      </c>
      <c r="J11" s="44">
        <v>200</v>
      </c>
      <c r="K11" s="65"/>
    </row>
    <row r="12" ht="16" customHeight="1" spans="1:11">
      <c r="A12" s="11">
        <f t="shared" si="0"/>
        <v>9</v>
      </c>
      <c r="B12" s="25" t="s">
        <v>311</v>
      </c>
      <c r="C12" s="5" t="s">
        <v>328</v>
      </c>
      <c r="D12" s="6" t="s">
        <v>23</v>
      </c>
      <c r="E12" s="6" t="s">
        <v>329</v>
      </c>
      <c r="F12" s="6" t="s">
        <v>125</v>
      </c>
      <c r="G12" s="6" t="s">
        <v>27</v>
      </c>
      <c r="H12" s="8" t="s">
        <v>20</v>
      </c>
      <c r="I12" s="6" t="s">
        <v>21</v>
      </c>
      <c r="J12" s="44">
        <v>200</v>
      </c>
      <c r="K12" s="66"/>
    </row>
    <row r="13" s="71" customFormat="1" ht="21" customHeight="1" spans="1:11">
      <c r="A13" s="11">
        <f t="shared" si="0"/>
        <v>10</v>
      </c>
      <c r="B13" s="25" t="s">
        <v>311</v>
      </c>
      <c r="C13" s="5" t="s">
        <v>330</v>
      </c>
      <c r="D13" s="6" t="s">
        <v>16</v>
      </c>
      <c r="E13" s="6" t="s">
        <v>331</v>
      </c>
      <c r="F13" s="6" t="s">
        <v>30</v>
      </c>
      <c r="G13" s="6" t="s">
        <v>19</v>
      </c>
      <c r="H13" s="8" t="s">
        <v>20</v>
      </c>
      <c r="I13" s="6" t="s">
        <v>21</v>
      </c>
      <c r="J13" s="44">
        <v>200</v>
      </c>
      <c r="K13" s="66"/>
    </row>
    <row r="14" s="71" customFormat="1" ht="20.1" customHeight="1" spans="1:11">
      <c r="A14" s="77" t="s">
        <v>63</v>
      </c>
      <c r="B14" s="77"/>
      <c r="C14" s="77"/>
      <c r="D14" s="77"/>
      <c r="E14" s="77"/>
      <c r="F14" s="78">
        <v>2000</v>
      </c>
      <c r="G14" s="79"/>
      <c r="H14" s="79"/>
      <c r="I14" s="79"/>
      <c r="J14" s="85">
        <f>SUM(J4:J13)</f>
        <v>2000</v>
      </c>
      <c r="K14" s="86"/>
    </row>
    <row r="15" s="71" customFormat="1" ht="20.1" customHeight="1" spans="1:11">
      <c r="A15" s="80" t="s">
        <v>92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="71" customFormat="1" ht="20.1" customHeight="1" spans="1:11">
      <c r="A16" s="81" t="s">
        <v>65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</sheetData>
  <autoFilter ref="A3:K16"/>
  <mergeCells count="7">
    <mergeCell ref="A1:K1"/>
    <mergeCell ref="A2:H2"/>
    <mergeCell ref="J2:K2"/>
    <mergeCell ref="A14:E14"/>
    <mergeCell ref="F14:I14"/>
    <mergeCell ref="A15:K15"/>
    <mergeCell ref="A16:K16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K137"/>
  <sheetViews>
    <sheetView tabSelected="1" workbookViewId="0">
      <selection activeCell="J3" sqref="A$1:K$1048576"/>
    </sheetView>
  </sheetViews>
  <sheetFormatPr defaultColWidth="9" defaultRowHeight="17" customHeight="1"/>
  <cols>
    <col min="1" max="1" width="5" style="17" customWidth="1"/>
    <col min="2" max="2" width="6.875" style="17" customWidth="1"/>
    <col min="3" max="3" width="8.375" style="17" customWidth="1"/>
    <col min="4" max="4" width="5.125" style="17" customWidth="1"/>
    <col min="5" max="5" width="10" style="17" customWidth="1"/>
    <col min="6" max="6" width="9" style="17"/>
    <col min="7" max="7" width="6.25" style="17" customWidth="1"/>
    <col min="8" max="8" width="9" style="17"/>
    <col min="9" max="9" width="9.625" style="17" customWidth="1"/>
    <col min="10" max="10" width="10.375" style="18"/>
    <col min="11" max="11" width="17.25" style="17" customWidth="1"/>
    <col min="12" max="16381" width="9" style="17"/>
  </cols>
  <sheetData>
    <row r="1" customHeight="1" spans="1:11">
      <c r="A1" s="19" t="s">
        <v>332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4" customFormat="1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8"/>
      <c r="J2" s="29" t="s">
        <v>2</v>
      </c>
      <c r="K2" s="29"/>
    </row>
    <row r="3" s="15" customFormat="1" ht="23" customHeight="1" spans="1:11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30" t="s">
        <v>12</v>
      </c>
      <c r="K3" s="21" t="s">
        <v>13</v>
      </c>
    </row>
    <row r="4" customHeight="1" spans="1:11">
      <c r="A4" s="11">
        <v>1</v>
      </c>
      <c r="B4" s="22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31" t="s">
        <v>21</v>
      </c>
      <c r="J4" s="32">
        <v>200</v>
      </c>
      <c r="K4" s="22"/>
    </row>
    <row r="5" customHeight="1" spans="1:11">
      <c r="A5" s="11">
        <v>2</v>
      </c>
      <c r="B5" s="22" t="s">
        <v>14</v>
      </c>
      <c r="C5" s="1" t="s">
        <v>22</v>
      </c>
      <c r="D5" s="1" t="s">
        <v>23</v>
      </c>
      <c r="E5" s="1" t="s">
        <v>24</v>
      </c>
      <c r="F5" s="1" t="s">
        <v>18</v>
      </c>
      <c r="G5" s="1" t="s">
        <v>19</v>
      </c>
      <c r="H5" s="1" t="s">
        <v>20</v>
      </c>
      <c r="I5" s="31" t="s">
        <v>21</v>
      </c>
      <c r="J5" s="32">
        <v>200</v>
      </c>
      <c r="K5" s="22"/>
    </row>
    <row r="6" customHeight="1" spans="1:11">
      <c r="A6" s="11">
        <v>3</v>
      </c>
      <c r="B6" s="22" t="s">
        <v>14</v>
      </c>
      <c r="C6" s="1" t="s">
        <v>25</v>
      </c>
      <c r="D6" s="1" t="s">
        <v>23</v>
      </c>
      <c r="E6" s="1" t="s">
        <v>26</v>
      </c>
      <c r="F6" s="1" t="s">
        <v>18</v>
      </c>
      <c r="G6" s="1" t="s">
        <v>27</v>
      </c>
      <c r="H6" s="1" t="s">
        <v>20</v>
      </c>
      <c r="I6" s="31" t="s">
        <v>21</v>
      </c>
      <c r="J6" s="32">
        <v>200</v>
      </c>
      <c r="K6" s="22"/>
    </row>
    <row r="7" customHeight="1" spans="1:11">
      <c r="A7" s="11">
        <v>4</v>
      </c>
      <c r="B7" s="22" t="s">
        <v>14</v>
      </c>
      <c r="C7" s="1" t="s">
        <v>28</v>
      </c>
      <c r="D7" s="1" t="s">
        <v>16</v>
      </c>
      <c r="E7" s="1" t="s">
        <v>29</v>
      </c>
      <c r="F7" s="1" t="s">
        <v>30</v>
      </c>
      <c r="G7" s="1" t="s">
        <v>19</v>
      </c>
      <c r="H7" s="1" t="s">
        <v>20</v>
      </c>
      <c r="I7" s="31" t="s">
        <v>21</v>
      </c>
      <c r="J7" s="32">
        <v>200</v>
      </c>
      <c r="K7" s="22"/>
    </row>
    <row r="8" customHeight="1" spans="1:11">
      <c r="A8" s="11">
        <v>5</v>
      </c>
      <c r="B8" s="22" t="s">
        <v>14</v>
      </c>
      <c r="C8" s="1" t="s">
        <v>31</v>
      </c>
      <c r="D8" s="1" t="s">
        <v>16</v>
      </c>
      <c r="E8" s="1" t="s">
        <v>32</v>
      </c>
      <c r="F8" s="1" t="s">
        <v>33</v>
      </c>
      <c r="G8" s="1" t="s">
        <v>19</v>
      </c>
      <c r="H8" s="1" t="s">
        <v>20</v>
      </c>
      <c r="I8" s="31" t="s">
        <v>21</v>
      </c>
      <c r="J8" s="32">
        <v>200</v>
      </c>
      <c r="K8" s="22"/>
    </row>
    <row r="9" customHeight="1" spans="1:11">
      <c r="A9" s="11">
        <v>6</v>
      </c>
      <c r="B9" s="22" t="s">
        <v>14</v>
      </c>
      <c r="C9" s="1" t="s">
        <v>34</v>
      </c>
      <c r="D9" s="1" t="s">
        <v>23</v>
      </c>
      <c r="E9" s="1" t="s">
        <v>35</v>
      </c>
      <c r="F9" s="1" t="s">
        <v>36</v>
      </c>
      <c r="G9" s="1" t="s">
        <v>27</v>
      </c>
      <c r="H9" s="1" t="s">
        <v>20</v>
      </c>
      <c r="I9" s="31" t="s">
        <v>21</v>
      </c>
      <c r="J9" s="32">
        <v>200</v>
      </c>
      <c r="K9" s="22"/>
    </row>
    <row r="10" customHeight="1" spans="1:11">
      <c r="A10" s="11">
        <v>7</v>
      </c>
      <c r="B10" s="22" t="s">
        <v>14</v>
      </c>
      <c r="C10" s="1" t="s">
        <v>37</v>
      </c>
      <c r="D10" s="1" t="s">
        <v>16</v>
      </c>
      <c r="E10" s="1" t="s">
        <v>38</v>
      </c>
      <c r="F10" s="1" t="s">
        <v>36</v>
      </c>
      <c r="G10" s="1" t="s">
        <v>19</v>
      </c>
      <c r="H10" s="1" t="s">
        <v>20</v>
      </c>
      <c r="I10" s="31" t="s">
        <v>21</v>
      </c>
      <c r="J10" s="32">
        <v>200</v>
      </c>
      <c r="K10" s="22"/>
    </row>
    <row r="11" customHeight="1" spans="1:11">
      <c r="A11" s="11">
        <v>8</v>
      </c>
      <c r="B11" s="22" t="s">
        <v>14</v>
      </c>
      <c r="C11" s="1" t="s">
        <v>39</v>
      </c>
      <c r="D11" s="1" t="s">
        <v>16</v>
      </c>
      <c r="E11" s="1" t="s">
        <v>40</v>
      </c>
      <c r="F11" s="1" t="s">
        <v>41</v>
      </c>
      <c r="G11" s="1" t="s">
        <v>27</v>
      </c>
      <c r="H11" s="1" t="s">
        <v>20</v>
      </c>
      <c r="I11" s="31" t="s">
        <v>21</v>
      </c>
      <c r="J11" s="32">
        <v>200</v>
      </c>
      <c r="K11" s="22"/>
    </row>
    <row r="12" customHeight="1" spans="1:11">
      <c r="A12" s="11">
        <v>9</v>
      </c>
      <c r="B12" s="22" t="s">
        <v>14</v>
      </c>
      <c r="C12" s="1" t="s">
        <v>42</v>
      </c>
      <c r="D12" s="1" t="s">
        <v>16</v>
      </c>
      <c r="E12" s="1" t="s">
        <v>43</v>
      </c>
      <c r="F12" s="1" t="s">
        <v>30</v>
      </c>
      <c r="G12" s="1" t="s">
        <v>44</v>
      </c>
      <c r="H12" s="1" t="s">
        <v>20</v>
      </c>
      <c r="I12" s="31" t="s">
        <v>21</v>
      </c>
      <c r="J12" s="32">
        <v>200</v>
      </c>
      <c r="K12" s="22"/>
    </row>
    <row r="13" customHeight="1" spans="1:11">
      <c r="A13" s="11">
        <v>10</v>
      </c>
      <c r="B13" s="22" t="s">
        <v>14</v>
      </c>
      <c r="C13" s="1" t="s">
        <v>45</v>
      </c>
      <c r="D13" s="1" t="s">
        <v>16</v>
      </c>
      <c r="E13" s="1" t="s">
        <v>46</v>
      </c>
      <c r="F13" s="1" t="s">
        <v>30</v>
      </c>
      <c r="G13" s="1" t="s">
        <v>47</v>
      </c>
      <c r="H13" s="1" t="s">
        <v>20</v>
      </c>
      <c r="I13" s="31" t="s">
        <v>21</v>
      </c>
      <c r="J13" s="32">
        <v>200</v>
      </c>
      <c r="K13" s="22"/>
    </row>
    <row r="14" customHeight="1" spans="1:11">
      <c r="A14" s="11">
        <v>11</v>
      </c>
      <c r="B14" s="22" t="s">
        <v>14</v>
      </c>
      <c r="C14" s="1" t="s">
        <v>48</v>
      </c>
      <c r="D14" s="1" t="s">
        <v>16</v>
      </c>
      <c r="E14" s="1" t="s">
        <v>49</v>
      </c>
      <c r="F14" s="1" t="s">
        <v>30</v>
      </c>
      <c r="G14" s="1" t="s">
        <v>47</v>
      </c>
      <c r="H14" s="1" t="s">
        <v>20</v>
      </c>
      <c r="I14" s="31" t="s">
        <v>21</v>
      </c>
      <c r="J14" s="32">
        <v>200</v>
      </c>
      <c r="K14" s="22"/>
    </row>
    <row r="15" customHeight="1" spans="1:11">
      <c r="A15" s="11">
        <v>12</v>
      </c>
      <c r="B15" s="22" t="s">
        <v>14</v>
      </c>
      <c r="C15" s="1" t="s">
        <v>50</v>
      </c>
      <c r="D15" s="1" t="s">
        <v>23</v>
      </c>
      <c r="E15" s="1" t="s">
        <v>51</v>
      </c>
      <c r="F15" s="1" t="s">
        <v>52</v>
      </c>
      <c r="G15" s="1" t="s">
        <v>47</v>
      </c>
      <c r="H15" s="1" t="s">
        <v>20</v>
      </c>
      <c r="I15" s="31" t="s">
        <v>21</v>
      </c>
      <c r="J15" s="32">
        <v>200</v>
      </c>
      <c r="K15" s="22"/>
    </row>
    <row r="16" customHeight="1" spans="1:11">
      <c r="A16" s="11">
        <v>13</v>
      </c>
      <c r="B16" s="22" t="s">
        <v>14</v>
      </c>
      <c r="C16" s="1" t="s">
        <v>53</v>
      </c>
      <c r="D16" s="1" t="s">
        <v>16</v>
      </c>
      <c r="E16" s="1" t="s">
        <v>54</v>
      </c>
      <c r="F16" s="1" t="s">
        <v>18</v>
      </c>
      <c r="G16" s="1" t="s">
        <v>44</v>
      </c>
      <c r="H16" s="1" t="s">
        <v>20</v>
      </c>
      <c r="I16" s="31" t="s">
        <v>21</v>
      </c>
      <c r="J16" s="32">
        <v>200</v>
      </c>
      <c r="K16" s="22"/>
    </row>
    <row r="17" ht="21" customHeight="1" spans="1:11">
      <c r="A17" s="11">
        <v>14</v>
      </c>
      <c r="B17" s="23" t="s">
        <v>14</v>
      </c>
      <c r="C17" s="2" t="s">
        <v>55</v>
      </c>
      <c r="D17" s="2" t="s">
        <v>23</v>
      </c>
      <c r="E17" s="2" t="s">
        <v>56</v>
      </c>
      <c r="F17" s="2" t="s">
        <v>30</v>
      </c>
      <c r="G17" s="2" t="s">
        <v>44</v>
      </c>
      <c r="H17" s="2" t="s">
        <v>20</v>
      </c>
      <c r="I17" s="33" t="s">
        <v>57</v>
      </c>
      <c r="J17" s="34">
        <v>400</v>
      </c>
      <c r="K17" s="23" t="s">
        <v>58</v>
      </c>
    </row>
    <row r="18" customHeight="1" spans="1:11">
      <c r="A18" s="11">
        <v>15</v>
      </c>
      <c r="B18" s="24" t="s">
        <v>14</v>
      </c>
      <c r="C18" s="3" t="s">
        <v>59</v>
      </c>
      <c r="D18" s="2" t="s">
        <v>16</v>
      </c>
      <c r="E18" s="2" t="s">
        <v>60</v>
      </c>
      <c r="F18" s="2" t="s">
        <v>18</v>
      </c>
      <c r="G18" s="2" t="s">
        <v>27</v>
      </c>
      <c r="H18" s="2" t="s">
        <v>61</v>
      </c>
      <c r="I18" s="33" t="s">
        <v>21</v>
      </c>
      <c r="J18" s="4">
        <v>100</v>
      </c>
      <c r="K18" s="35" t="s">
        <v>62</v>
      </c>
    </row>
    <row r="19" customHeight="1" spans="1:11">
      <c r="A19" s="11">
        <v>16</v>
      </c>
      <c r="B19" s="25" t="s">
        <v>67</v>
      </c>
      <c r="C19" s="1" t="s">
        <v>68</v>
      </c>
      <c r="D19" s="1" t="s">
        <v>16</v>
      </c>
      <c r="E19" s="1" t="s">
        <v>69</v>
      </c>
      <c r="F19" s="1" t="s">
        <v>18</v>
      </c>
      <c r="G19" s="1" t="s">
        <v>44</v>
      </c>
      <c r="H19" s="1" t="s">
        <v>20</v>
      </c>
      <c r="I19" s="1" t="s">
        <v>21</v>
      </c>
      <c r="J19" s="36">
        <v>200</v>
      </c>
      <c r="K19" s="26"/>
    </row>
    <row r="20" customHeight="1" spans="1:11">
      <c r="A20" s="11">
        <v>17</v>
      </c>
      <c r="B20" s="25" t="s">
        <v>67</v>
      </c>
      <c r="C20" s="1" t="s">
        <v>70</v>
      </c>
      <c r="D20" s="1" t="s">
        <v>16</v>
      </c>
      <c r="E20" s="1" t="s">
        <v>71</v>
      </c>
      <c r="F20" s="1" t="s">
        <v>30</v>
      </c>
      <c r="G20" s="1" t="s">
        <v>47</v>
      </c>
      <c r="H20" s="1" t="s">
        <v>20</v>
      </c>
      <c r="I20" s="1" t="s">
        <v>21</v>
      </c>
      <c r="J20" s="36">
        <v>200</v>
      </c>
      <c r="K20" s="26"/>
    </row>
    <row r="21" customHeight="1" spans="1:11">
      <c r="A21" s="11">
        <v>18</v>
      </c>
      <c r="B21" s="25" t="s">
        <v>67</v>
      </c>
      <c r="C21" s="1" t="s">
        <v>72</v>
      </c>
      <c r="D21" s="1" t="s">
        <v>16</v>
      </c>
      <c r="E21" s="1" t="s">
        <v>73</v>
      </c>
      <c r="F21" s="1" t="s">
        <v>30</v>
      </c>
      <c r="G21" s="1" t="s">
        <v>47</v>
      </c>
      <c r="H21" s="1" t="s">
        <v>20</v>
      </c>
      <c r="I21" s="1" t="s">
        <v>21</v>
      </c>
      <c r="J21" s="36">
        <v>200</v>
      </c>
      <c r="K21" s="26"/>
    </row>
    <row r="22" customHeight="1" spans="1:11">
      <c r="A22" s="11">
        <v>19</v>
      </c>
      <c r="B22" s="25" t="s">
        <v>67</v>
      </c>
      <c r="C22" s="1" t="s">
        <v>74</v>
      </c>
      <c r="D22" s="1" t="s">
        <v>16</v>
      </c>
      <c r="E22" s="1" t="s">
        <v>75</v>
      </c>
      <c r="F22" s="1" t="s">
        <v>30</v>
      </c>
      <c r="G22" s="1" t="s">
        <v>47</v>
      </c>
      <c r="H22" s="1" t="s">
        <v>20</v>
      </c>
      <c r="I22" s="1" t="s">
        <v>21</v>
      </c>
      <c r="J22" s="36">
        <v>200</v>
      </c>
      <c r="K22" s="26"/>
    </row>
    <row r="23" customHeight="1" spans="1:11">
      <c r="A23" s="11">
        <v>20</v>
      </c>
      <c r="B23" s="25" t="s">
        <v>67</v>
      </c>
      <c r="C23" s="1" t="s">
        <v>76</v>
      </c>
      <c r="D23" s="1" t="s">
        <v>16</v>
      </c>
      <c r="E23" s="1" t="s">
        <v>77</v>
      </c>
      <c r="F23" s="1" t="s">
        <v>30</v>
      </c>
      <c r="G23" s="1" t="s">
        <v>47</v>
      </c>
      <c r="H23" s="1" t="s">
        <v>20</v>
      </c>
      <c r="I23" s="1" t="s">
        <v>21</v>
      </c>
      <c r="J23" s="36">
        <v>200</v>
      </c>
      <c r="K23" s="26"/>
    </row>
    <row r="24" customHeight="1" spans="1:11">
      <c r="A24" s="11">
        <v>21</v>
      </c>
      <c r="B24" s="25" t="s">
        <v>67</v>
      </c>
      <c r="C24" s="1" t="s">
        <v>78</v>
      </c>
      <c r="D24" s="1" t="s">
        <v>23</v>
      </c>
      <c r="E24" s="1" t="s">
        <v>79</v>
      </c>
      <c r="F24" s="1" t="s">
        <v>30</v>
      </c>
      <c r="G24" s="1" t="s">
        <v>44</v>
      </c>
      <c r="H24" s="1" t="s">
        <v>20</v>
      </c>
      <c r="I24" s="1" t="s">
        <v>21</v>
      </c>
      <c r="J24" s="36">
        <v>200</v>
      </c>
      <c r="K24" s="26"/>
    </row>
    <row r="25" customHeight="1" spans="1:11">
      <c r="A25" s="11">
        <v>22</v>
      </c>
      <c r="B25" s="25" t="s">
        <v>67</v>
      </c>
      <c r="C25" s="1" t="s">
        <v>80</v>
      </c>
      <c r="D25" s="1" t="s">
        <v>16</v>
      </c>
      <c r="E25" s="1" t="s">
        <v>81</v>
      </c>
      <c r="F25" s="1" t="s">
        <v>30</v>
      </c>
      <c r="G25" s="1" t="s">
        <v>19</v>
      </c>
      <c r="H25" s="1" t="s">
        <v>20</v>
      </c>
      <c r="I25" s="1" t="s">
        <v>21</v>
      </c>
      <c r="J25" s="36">
        <v>200</v>
      </c>
      <c r="K25" s="26"/>
    </row>
    <row r="26" customHeight="1" spans="1:11">
      <c r="A26" s="11">
        <v>23</v>
      </c>
      <c r="B26" s="25" t="s">
        <v>67</v>
      </c>
      <c r="C26" s="1" t="s">
        <v>82</v>
      </c>
      <c r="D26" s="1" t="s">
        <v>23</v>
      </c>
      <c r="E26" s="1" t="s">
        <v>83</v>
      </c>
      <c r="F26" s="1" t="s">
        <v>18</v>
      </c>
      <c r="G26" s="1" t="s">
        <v>27</v>
      </c>
      <c r="H26" s="1" t="s">
        <v>20</v>
      </c>
      <c r="I26" s="1" t="s">
        <v>21</v>
      </c>
      <c r="J26" s="36">
        <v>200</v>
      </c>
      <c r="K26" s="26"/>
    </row>
    <row r="27" customHeight="1" spans="1:11">
      <c r="A27" s="11">
        <v>24</v>
      </c>
      <c r="B27" s="25" t="s">
        <v>67</v>
      </c>
      <c r="C27" s="1" t="s">
        <v>84</v>
      </c>
      <c r="D27" s="1" t="s">
        <v>16</v>
      </c>
      <c r="E27" s="1" t="s">
        <v>85</v>
      </c>
      <c r="F27" s="1" t="s">
        <v>18</v>
      </c>
      <c r="G27" s="1" t="s">
        <v>27</v>
      </c>
      <c r="H27" s="1" t="s">
        <v>20</v>
      </c>
      <c r="I27" s="1" t="s">
        <v>21</v>
      </c>
      <c r="J27" s="36">
        <v>200</v>
      </c>
      <c r="K27" s="26"/>
    </row>
    <row r="28" customHeight="1" spans="1:11">
      <c r="A28" s="11">
        <v>25</v>
      </c>
      <c r="B28" s="25" t="s">
        <v>67</v>
      </c>
      <c r="C28" s="1" t="s">
        <v>86</v>
      </c>
      <c r="D28" s="1" t="s">
        <v>23</v>
      </c>
      <c r="E28" s="1" t="s">
        <v>87</v>
      </c>
      <c r="F28" s="1" t="s">
        <v>33</v>
      </c>
      <c r="G28" s="1" t="s">
        <v>47</v>
      </c>
      <c r="H28" s="1" t="s">
        <v>20</v>
      </c>
      <c r="I28" s="1" t="s">
        <v>21</v>
      </c>
      <c r="J28" s="36">
        <v>200</v>
      </c>
      <c r="K28" s="26"/>
    </row>
    <row r="29" ht="25" customHeight="1" spans="1:11">
      <c r="A29" s="11">
        <v>26</v>
      </c>
      <c r="B29" s="24" t="s">
        <v>67</v>
      </c>
      <c r="C29" s="2" t="s">
        <v>88</v>
      </c>
      <c r="D29" s="2" t="s">
        <v>23</v>
      </c>
      <c r="E29" s="2" t="s">
        <v>89</v>
      </c>
      <c r="F29" s="2" t="s">
        <v>33</v>
      </c>
      <c r="G29" s="2" t="s">
        <v>19</v>
      </c>
      <c r="H29" s="2" t="s">
        <v>20</v>
      </c>
      <c r="I29" s="37" t="s">
        <v>90</v>
      </c>
      <c r="J29" s="38">
        <v>1000</v>
      </c>
      <c r="K29" s="27" t="s">
        <v>91</v>
      </c>
    </row>
    <row r="30" customHeight="1" spans="1:11">
      <c r="A30" s="11">
        <v>27</v>
      </c>
      <c r="B30" s="26" t="s">
        <v>94</v>
      </c>
      <c r="C30" s="1" t="s">
        <v>95</v>
      </c>
      <c r="D30" s="1" t="s">
        <v>16</v>
      </c>
      <c r="E30" s="1" t="s">
        <v>96</v>
      </c>
      <c r="F30" s="1" t="s">
        <v>30</v>
      </c>
      <c r="G30" s="1" t="s">
        <v>44</v>
      </c>
      <c r="H30" s="1" t="s">
        <v>20</v>
      </c>
      <c r="I30" s="1" t="s">
        <v>21</v>
      </c>
      <c r="J30" s="36">
        <v>200</v>
      </c>
      <c r="K30" s="26"/>
    </row>
    <row r="31" customHeight="1" spans="1:11">
      <c r="A31" s="11">
        <v>28</v>
      </c>
      <c r="B31" s="26" t="s">
        <v>94</v>
      </c>
      <c r="C31" s="1" t="s">
        <v>97</v>
      </c>
      <c r="D31" s="1" t="s">
        <v>23</v>
      </c>
      <c r="E31" s="1" t="s">
        <v>98</v>
      </c>
      <c r="F31" s="1" t="s">
        <v>30</v>
      </c>
      <c r="G31" s="1" t="s">
        <v>44</v>
      </c>
      <c r="H31" s="1" t="s">
        <v>20</v>
      </c>
      <c r="I31" s="1" t="s">
        <v>21</v>
      </c>
      <c r="J31" s="36">
        <v>200</v>
      </c>
      <c r="K31" s="26"/>
    </row>
    <row r="32" customHeight="1" spans="1:11">
      <c r="A32" s="11">
        <v>29</v>
      </c>
      <c r="B32" s="26" t="s">
        <v>94</v>
      </c>
      <c r="C32" s="1" t="s">
        <v>99</v>
      </c>
      <c r="D32" s="1" t="s">
        <v>23</v>
      </c>
      <c r="E32" s="1" t="s">
        <v>100</v>
      </c>
      <c r="F32" s="1" t="s">
        <v>30</v>
      </c>
      <c r="G32" s="1" t="s">
        <v>47</v>
      </c>
      <c r="H32" s="1" t="s">
        <v>20</v>
      </c>
      <c r="I32" s="1" t="s">
        <v>21</v>
      </c>
      <c r="J32" s="36">
        <v>200</v>
      </c>
      <c r="K32" s="26"/>
    </row>
    <row r="33" customHeight="1" spans="1:11">
      <c r="A33" s="11">
        <v>30</v>
      </c>
      <c r="B33" s="26" t="s">
        <v>94</v>
      </c>
      <c r="C33" s="1" t="s">
        <v>101</v>
      </c>
      <c r="D33" s="1" t="s">
        <v>16</v>
      </c>
      <c r="E33" s="1" t="s">
        <v>102</v>
      </c>
      <c r="F33" s="1" t="s">
        <v>30</v>
      </c>
      <c r="G33" s="1" t="s">
        <v>47</v>
      </c>
      <c r="H33" s="1" t="s">
        <v>20</v>
      </c>
      <c r="I33" s="1" t="s">
        <v>21</v>
      </c>
      <c r="J33" s="36">
        <v>200</v>
      </c>
      <c r="K33" s="26"/>
    </row>
    <row r="34" customHeight="1" spans="1:11">
      <c r="A34" s="11">
        <v>31</v>
      </c>
      <c r="B34" s="26" t="s">
        <v>94</v>
      </c>
      <c r="C34" s="1" t="s">
        <v>103</v>
      </c>
      <c r="D34" s="1" t="s">
        <v>23</v>
      </c>
      <c r="E34" s="1" t="s">
        <v>104</v>
      </c>
      <c r="F34" s="1" t="s">
        <v>30</v>
      </c>
      <c r="G34" s="1" t="s">
        <v>19</v>
      </c>
      <c r="H34" s="1" t="s">
        <v>20</v>
      </c>
      <c r="I34" s="1" t="s">
        <v>21</v>
      </c>
      <c r="J34" s="36">
        <v>200</v>
      </c>
      <c r="K34" s="26"/>
    </row>
    <row r="35" customHeight="1" spans="1:11">
      <c r="A35" s="11">
        <v>32</v>
      </c>
      <c r="B35" s="26" t="s">
        <v>94</v>
      </c>
      <c r="C35" s="1" t="s">
        <v>105</v>
      </c>
      <c r="D35" s="1" t="s">
        <v>16</v>
      </c>
      <c r="E35" s="1" t="s">
        <v>106</v>
      </c>
      <c r="F35" s="1" t="s">
        <v>30</v>
      </c>
      <c r="G35" s="1" t="s">
        <v>44</v>
      </c>
      <c r="H35" s="1" t="s">
        <v>20</v>
      </c>
      <c r="I35" s="1" t="s">
        <v>21</v>
      </c>
      <c r="J35" s="36">
        <v>200</v>
      </c>
      <c r="K35" s="26"/>
    </row>
    <row r="36" customHeight="1" spans="1:11">
      <c r="A36" s="11">
        <v>33</v>
      </c>
      <c r="B36" s="26" t="s">
        <v>94</v>
      </c>
      <c r="C36" s="1" t="s">
        <v>107</v>
      </c>
      <c r="D36" s="1" t="s">
        <v>16</v>
      </c>
      <c r="E36" s="1" t="s">
        <v>108</v>
      </c>
      <c r="F36" s="1" t="s">
        <v>30</v>
      </c>
      <c r="G36" s="1" t="s">
        <v>47</v>
      </c>
      <c r="H36" s="1" t="s">
        <v>20</v>
      </c>
      <c r="I36" s="1" t="s">
        <v>21</v>
      </c>
      <c r="J36" s="36">
        <v>200</v>
      </c>
      <c r="K36" s="26"/>
    </row>
    <row r="37" customHeight="1" spans="1:11">
      <c r="A37" s="11">
        <v>34</v>
      </c>
      <c r="B37" s="26" t="s">
        <v>94</v>
      </c>
      <c r="C37" s="1" t="s">
        <v>109</v>
      </c>
      <c r="D37" s="1" t="s">
        <v>16</v>
      </c>
      <c r="E37" s="1" t="s">
        <v>110</v>
      </c>
      <c r="F37" s="1" t="s">
        <v>30</v>
      </c>
      <c r="G37" s="1" t="s">
        <v>44</v>
      </c>
      <c r="H37" s="1" t="s">
        <v>20</v>
      </c>
      <c r="I37" s="1" t="s">
        <v>21</v>
      </c>
      <c r="J37" s="36">
        <v>200</v>
      </c>
      <c r="K37" s="26"/>
    </row>
    <row r="38" customHeight="1" spans="1:11">
      <c r="A38" s="11">
        <v>35</v>
      </c>
      <c r="B38" s="26" t="s">
        <v>94</v>
      </c>
      <c r="C38" s="1" t="s">
        <v>111</v>
      </c>
      <c r="D38" s="1" t="s">
        <v>16</v>
      </c>
      <c r="E38" s="1" t="s">
        <v>112</v>
      </c>
      <c r="F38" s="1" t="s">
        <v>30</v>
      </c>
      <c r="G38" s="1" t="s">
        <v>44</v>
      </c>
      <c r="H38" s="1" t="s">
        <v>20</v>
      </c>
      <c r="I38" s="1" t="s">
        <v>21</v>
      </c>
      <c r="J38" s="36">
        <v>200</v>
      </c>
      <c r="K38" s="26"/>
    </row>
    <row r="39" customHeight="1" spans="1:11">
      <c r="A39" s="11">
        <v>36</v>
      </c>
      <c r="B39" s="26" t="s">
        <v>94</v>
      </c>
      <c r="C39" s="1" t="s">
        <v>113</v>
      </c>
      <c r="D39" s="1" t="s">
        <v>16</v>
      </c>
      <c r="E39" s="1" t="s">
        <v>114</v>
      </c>
      <c r="F39" s="1" t="s">
        <v>30</v>
      </c>
      <c r="G39" s="1" t="s">
        <v>44</v>
      </c>
      <c r="H39" s="1" t="s">
        <v>20</v>
      </c>
      <c r="I39" s="1" t="s">
        <v>21</v>
      </c>
      <c r="J39" s="36">
        <v>200</v>
      </c>
      <c r="K39" s="26"/>
    </row>
    <row r="40" customHeight="1" spans="1:11">
      <c r="A40" s="11">
        <v>37</v>
      </c>
      <c r="B40" s="27" t="s">
        <v>94</v>
      </c>
      <c r="C40" s="2" t="s">
        <v>115</v>
      </c>
      <c r="D40" s="2" t="s">
        <v>23</v>
      </c>
      <c r="E40" s="2" t="s">
        <v>116</v>
      </c>
      <c r="F40" s="2" t="s">
        <v>30</v>
      </c>
      <c r="G40" s="2" t="s">
        <v>47</v>
      </c>
      <c r="H40" s="2" t="s">
        <v>61</v>
      </c>
      <c r="I40" s="2" t="s">
        <v>21</v>
      </c>
      <c r="J40" s="38">
        <v>100</v>
      </c>
      <c r="K40" s="27" t="s">
        <v>62</v>
      </c>
    </row>
    <row r="41" customHeight="1" spans="1:11">
      <c r="A41" s="11">
        <v>38</v>
      </c>
      <c r="B41" s="26" t="s">
        <v>94</v>
      </c>
      <c r="C41" s="1" t="s">
        <v>117</v>
      </c>
      <c r="D41" s="1" t="s">
        <v>23</v>
      </c>
      <c r="E41" s="1" t="s">
        <v>118</v>
      </c>
      <c r="F41" s="1" t="s">
        <v>33</v>
      </c>
      <c r="G41" s="1" t="s">
        <v>44</v>
      </c>
      <c r="H41" s="1" t="s">
        <v>20</v>
      </c>
      <c r="I41" s="1" t="s">
        <v>21</v>
      </c>
      <c r="J41" s="36">
        <v>200</v>
      </c>
      <c r="K41" s="26"/>
    </row>
    <row r="42" customHeight="1" spans="1:11">
      <c r="A42" s="11">
        <v>39</v>
      </c>
      <c r="B42" s="26" t="s">
        <v>94</v>
      </c>
      <c r="C42" s="1" t="s">
        <v>119</v>
      </c>
      <c r="D42" s="1" t="s">
        <v>23</v>
      </c>
      <c r="E42" s="1" t="s">
        <v>120</v>
      </c>
      <c r="F42" s="1" t="s">
        <v>18</v>
      </c>
      <c r="G42" s="1" t="s">
        <v>44</v>
      </c>
      <c r="H42" s="1" t="s">
        <v>20</v>
      </c>
      <c r="I42" s="1" t="s">
        <v>21</v>
      </c>
      <c r="J42" s="36">
        <v>200</v>
      </c>
      <c r="K42" s="26"/>
    </row>
    <row r="43" customHeight="1" spans="1:11">
      <c r="A43" s="11">
        <v>40</v>
      </c>
      <c r="B43" s="26" t="s">
        <v>94</v>
      </c>
      <c r="C43" s="1" t="s">
        <v>121</v>
      </c>
      <c r="D43" s="1" t="s">
        <v>16</v>
      </c>
      <c r="E43" s="1" t="s">
        <v>122</v>
      </c>
      <c r="F43" s="1" t="s">
        <v>30</v>
      </c>
      <c r="G43" s="1" t="s">
        <v>44</v>
      </c>
      <c r="H43" s="1" t="s">
        <v>20</v>
      </c>
      <c r="I43" s="1" t="s">
        <v>21</v>
      </c>
      <c r="J43" s="36">
        <v>200</v>
      </c>
      <c r="K43" s="26"/>
    </row>
    <row r="44" customHeight="1" spans="1:11">
      <c r="A44" s="11">
        <v>41</v>
      </c>
      <c r="B44" s="26" t="s">
        <v>94</v>
      </c>
      <c r="C44" s="1" t="s">
        <v>123</v>
      </c>
      <c r="D44" s="1" t="s">
        <v>23</v>
      </c>
      <c r="E44" s="1" t="s">
        <v>124</v>
      </c>
      <c r="F44" s="1" t="s">
        <v>125</v>
      </c>
      <c r="G44" s="1" t="s">
        <v>47</v>
      </c>
      <c r="H44" s="1" t="s">
        <v>20</v>
      </c>
      <c r="I44" s="1" t="s">
        <v>21</v>
      </c>
      <c r="J44" s="36">
        <v>200</v>
      </c>
      <c r="K44" s="26"/>
    </row>
    <row r="45" customHeight="1" spans="1:11">
      <c r="A45" s="11">
        <v>42</v>
      </c>
      <c r="B45" s="26" t="s">
        <v>94</v>
      </c>
      <c r="C45" s="1" t="s">
        <v>126</v>
      </c>
      <c r="D45" s="1" t="s">
        <v>16</v>
      </c>
      <c r="E45" s="1" t="s">
        <v>127</v>
      </c>
      <c r="F45" s="1" t="s">
        <v>36</v>
      </c>
      <c r="G45" s="1" t="s">
        <v>19</v>
      </c>
      <c r="H45" s="1" t="s">
        <v>20</v>
      </c>
      <c r="I45" s="1" t="s">
        <v>21</v>
      </c>
      <c r="J45" s="36">
        <v>200</v>
      </c>
      <c r="K45" s="26"/>
    </row>
    <row r="46" customHeight="1" spans="1:11">
      <c r="A46" s="11">
        <v>43</v>
      </c>
      <c r="B46" s="26" t="s">
        <v>94</v>
      </c>
      <c r="C46" s="1" t="s">
        <v>128</v>
      </c>
      <c r="D46" s="1" t="s">
        <v>23</v>
      </c>
      <c r="E46" s="1" t="s">
        <v>129</v>
      </c>
      <c r="F46" s="1" t="s">
        <v>18</v>
      </c>
      <c r="G46" s="1" t="s">
        <v>47</v>
      </c>
      <c r="H46" s="1" t="s">
        <v>20</v>
      </c>
      <c r="I46" s="1" t="s">
        <v>21</v>
      </c>
      <c r="J46" s="36">
        <v>200</v>
      </c>
      <c r="K46" s="26"/>
    </row>
    <row r="47" customHeight="1" spans="1:11">
      <c r="A47" s="11">
        <v>44</v>
      </c>
      <c r="B47" s="26" t="s">
        <v>94</v>
      </c>
      <c r="C47" s="1" t="s">
        <v>130</v>
      </c>
      <c r="D47" s="1" t="s">
        <v>16</v>
      </c>
      <c r="E47" s="1" t="s">
        <v>131</v>
      </c>
      <c r="F47" s="1" t="s">
        <v>41</v>
      </c>
      <c r="G47" s="1" t="s">
        <v>47</v>
      </c>
      <c r="H47" s="1" t="s">
        <v>20</v>
      </c>
      <c r="I47" s="1" t="s">
        <v>21</v>
      </c>
      <c r="J47" s="36">
        <v>200</v>
      </c>
      <c r="K47" s="26"/>
    </row>
    <row r="48" customHeight="1" spans="1:11">
      <c r="A48" s="11">
        <v>45</v>
      </c>
      <c r="B48" s="26" t="s">
        <v>134</v>
      </c>
      <c r="C48" s="1" t="s">
        <v>135</v>
      </c>
      <c r="D48" s="1" t="s">
        <v>16</v>
      </c>
      <c r="E48" s="1" t="s">
        <v>136</v>
      </c>
      <c r="F48" s="1" t="s">
        <v>30</v>
      </c>
      <c r="G48" s="1" t="s">
        <v>47</v>
      </c>
      <c r="H48" s="1" t="s">
        <v>20</v>
      </c>
      <c r="I48" s="1" t="s">
        <v>21</v>
      </c>
      <c r="J48" s="36">
        <v>200</v>
      </c>
      <c r="K48" s="26"/>
    </row>
    <row r="49" customHeight="1" spans="1:11">
      <c r="A49" s="11">
        <v>46</v>
      </c>
      <c r="B49" s="26" t="s">
        <v>134</v>
      </c>
      <c r="C49" s="1" t="s">
        <v>137</v>
      </c>
      <c r="D49" s="1" t="s">
        <v>16</v>
      </c>
      <c r="E49" s="1" t="s">
        <v>138</v>
      </c>
      <c r="F49" s="1" t="s">
        <v>18</v>
      </c>
      <c r="G49" s="1" t="s">
        <v>19</v>
      </c>
      <c r="H49" s="1" t="s">
        <v>20</v>
      </c>
      <c r="I49" s="1" t="s">
        <v>21</v>
      </c>
      <c r="J49" s="36">
        <v>200</v>
      </c>
      <c r="K49" s="26"/>
    </row>
    <row r="50" customHeight="1" spans="1:11">
      <c r="A50" s="11">
        <v>47</v>
      </c>
      <c r="B50" s="26" t="s">
        <v>134</v>
      </c>
      <c r="C50" s="1" t="s">
        <v>139</v>
      </c>
      <c r="D50" s="1" t="s">
        <v>23</v>
      </c>
      <c r="E50" s="1" t="s">
        <v>140</v>
      </c>
      <c r="F50" s="1" t="s">
        <v>30</v>
      </c>
      <c r="G50" s="1" t="s">
        <v>44</v>
      </c>
      <c r="H50" s="1" t="s">
        <v>20</v>
      </c>
      <c r="I50" s="1" t="s">
        <v>21</v>
      </c>
      <c r="J50" s="36">
        <v>200</v>
      </c>
      <c r="K50" s="26"/>
    </row>
    <row r="51" customHeight="1" spans="1:11">
      <c r="A51" s="11">
        <v>48</v>
      </c>
      <c r="B51" s="26" t="s">
        <v>134</v>
      </c>
      <c r="C51" s="1" t="s">
        <v>141</v>
      </c>
      <c r="D51" s="1" t="s">
        <v>16</v>
      </c>
      <c r="E51" s="1" t="s">
        <v>142</v>
      </c>
      <c r="F51" s="1" t="s">
        <v>18</v>
      </c>
      <c r="G51" s="1" t="s">
        <v>44</v>
      </c>
      <c r="H51" s="1" t="s">
        <v>20</v>
      </c>
      <c r="I51" s="1" t="s">
        <v>21</v>
      </c>
      <c r="J51" s="36">
        <v>200</v>
      </c>
      <c r="K51" s="26"/>
    </row>
    <row r="52" customHeight="1" spans="1:11">
      <c r="A52" s="11">
        <v>49</v>
      </c>
      <c r="B52" s="26" t="s">
        <v>134</v>
      </c>
      <c r="C52" s="1" t="s">
        <v>143</v>
      </c>
      <c r="D52" s="1" t="s">
        <v>23</v>
      </c>
      <c r="E52" s="1" t="s">
        <v>144</v>
      </c>
      <c r="F52" s="1" t="s">
        <v>30</v>
      </c>
      <c r="G52" s="1" t="s">
        <v>47</v>
      </c>
      <c r="H52" s="1" t="s">
        <v>20</v>
      </c>
      <c r="I52" s="1" t="s">
        <v>21</v>
      </c>
      <c r="J52" s="36">
        <v>200</v>
      </c>
      <c r="K52" s="26"/>
    </row>
    <row r="53" customHeight="1" spans="1:11">
      <c r="A53" s="11">
        <v>50</v>
      </c>
      <c r="B53" s="26" t="s">
        <v>134</v>
      </c>
      <c r="C53" s="1" t="s">
        <v>145</v>
      </c>
      <c r="D53" s="1" t="s">
        <v>23</v>
      </c>
      <c r="E53" s="1" t="s">
        <v>146</v>
      </c>
      <c r="F53" s="1" t="s">
        <v>30</v>
      </c>
      <c r="G53" s="1" t="s">
        <v>47</v>
      </c>
      <c r="H53" s="1" t="s">
        <v>20</v>
      </c>
      <c r="I53" s="1" t="s">
        <v>21</v>
      </c>
      <c r="J53" s="36">
        <v>200</v>
      </c>
      <c r="K53" s="26"/>
    </row>
    <row r="54" customHeight="1" spans="1:11">
      <c r="A54" s="11">
        <v>51</v>
      </c>
      <c r="B54" s="26" t="s">
        <v>134</v>
      </c>
      <c r="C54" s="1" t="s">
        <v>147</v>
      </c>
      <c r="D54" s="1" t="s">
        <v>16</v>
      </c>
      <c r="E54" s="1" t="s">
        <v>148</v>
      </c>
      <c r="F54" s="1" t="s">
        <v>30</v>
      </c>
      <c r="G54" s="1" t="s">
        <v>44</v>
      </c>
      <c r="H54" s="1" t="s">
        <v>20</v>
      </c>
      <c r="I54" s="1" t="s">
        <v>21</v>
      </c>
      <c r="J54" s="36">
        <v>200</v>
      </c>
      <c r="K54" s="26"/>
    </row>
    <row r="55" customHeight="1" spans="1:11">
      <c r="A55" s="11">
        <v>52</v>
      </c>
      <c r="B55" s="27" t="s">
        <v>134</v>
      </c>
      <c r="C55" s="2" t="s">
        <v>149</v>
      </c>
      <c r="D55" s="2" t="s">
        <v>23</v>
      </c>
      <c r="E55" s="2" t="s">
        <v>150</v>
      </c>
      <c r="F55" s="2" t="s">
        <v>36</v>
      </c>
      <c r="G55" s="2" t="s">
        <v>47</v>
      </c>
      <c r="H55" s="2" t="s">
        <v>61</v>
      </c>
      <c r="I55" s="2" t="s">
        <v>21</v>
      </c>
      <c r="J55" s="38">
        <v>100</v>
      </c>
      <c r="K55" s="27" t="s">
        <v>62</v>
      </c>
    </row>
    <row r="56" customHeight="1" spans="1:11">
      <c r="A56" s="11">
        <v>53</v>
      </c>
      <c r="B56" s="26" t="s">
        <v>134</v>
      </c>
      <c r="C56" s="1" t="s">
        <v>151</v>
      </c>
      <c r="D56" s="1" t="s">
        <v>16</v>
      </c>
      <c r="E56" s="1" t="s">
        <v>152</v>
      </c>
      <c r="F56" s="1" t="s">
        <v>30</v>
      </c>
      <c r="G56" s="1" t="s">
        <v>44</v>
      </c>
      <c r="H56" s="1" t="s">
        <v>20</v>
      </c>
      <c r="I56" s="1" t="s">
        <v>21</v>
      </c>
      <c r="J56" s="36">
        <v>200</v>
      </c>
      <c r="K56" s="26"/>
    </row>
    <row r="57" customHeight="1" spans="1:11">
      <c r="A57" s="11">
        <v>54</v>
      </c>
      <c r="B57" s="27" t="s">
        <v>134</v>
      </c>
      <c r="C57" s="2" t="s">
        <v>153</v>
      </c>
      <c r="D57" s="2" t="s">
        <v>16</v>
      </c>
      <c r="E57" s="2" t="s">
        <v>154</v>
      </c>
      <c r="F57" s="2" t="s">
        <v>18</v>
      </c>
      <c r="G57" s="2" t="s">
        <v>44</v>
      </c>
      <c r="H57" s="2" t="s">
        <v>61</v>
      </c>
      <c r="I57" s="2" t="s">
        <v>21</v>
      </c>
      <c r="J57" s="38">
        <v>100</v>
      </c>
      <c r="K57" s="27" t="s">
        <v>62</v>
      </c>
    </row>
    <row r="58" customHeight="1" spans="1:11">
      <c r="A58" s="11">
        <v>55</v>
      </c>
      <c r="B58" s="26" t="s">
        <v>134</v>
      </c>
      <c r="C58" s="1" t="s">
        <v>155</v>
      </c>
      <c r="D58" s="1" t="s">
        <v>23</v>
      </c>
      <c r="E58" s="1" t="s">
        <v>156</v>
      </c>
      <c r="F58" s="1" t="s">
        <v>30</v>
      </c>
      <c r="G58" s="1" t="s">
        <v>44</v>
      </c>
      <c r="H58" s="1" t="s">
        <v>20</v>
      </c>
      <c r="I58" s="1" t="s">
        <v>21</v>
      </c>
      <c r="J58" s="36">
        <v>200</v>
      </c>
      <c r="K58" s="26"/>
    </row>
    <row r="59" customHeight="1" spans="1:11">
      <c r="A59" s="11">
        <v>56</v>
      </c>
      <c r="B59" s="26" t="s">
        <v>134</v>
      </c>
      <c r="C59" s="1" t="s">
        <v>157</v>
      </c>
      <c r="D59" s="1" t="s">
        <v>23</v>
      </c>
      <c r="E59" s="1" t="s">
        <v>158</v>
      </c>
      <c r="F59" s="1" t="s">
        <v>18</v>
      </c>
      <c r="G59" s="1" t="s">
        <v>27</v>
      </c>
      <c r="H59" s="1" t="s">
        <v>20</v>
      </c>
      <c r="I59" s="1" t="s">
        <v>21</v>
      </c>
      <c r="J59" s="36">
        <v>200</v>
      </c>
      <c r="K59" s="26"/>
    </row>
    <row r="60" customHeight="1" spans="1:11">
      <c r="A60" s="11">
        <v>57</v>
      </c>
      <c r="B60" s="26" t="s">
        <v>134</v>
      </c>
      <c r="C60" s="1" t="s">
        <v>159</v>
      </c>
      <c r="D60" s="1" t="s">
        <v>16</v>
      </c>
      <c r="E60" s="1" t="s">
        <v>160</v>
      </c>
      <c r="F60" s="1" t="s">
        <v>125</v>
      </c>
      <c r="G60" s="1" t="s">
        <v>27</v>
      </c>
      <c r="H60" s="1" t="s">
        <v>20</v>
      </c>
      <c r="I60" s="1" t="s">
        <v>21</v>
      </c>
      <c r="J60" s="36">
        <v>200</v>
      </c>
      <c r="K60" s="26"/>
    </row>
    <row r="61" customHeight="1" spans="1:11">
      <c r="A61" s="11">
        <v>58</v>
      </c>
      <c r="B61" s="26" t="s">
        <v>134</v>
      </c>
      <c r="C61" s="1" t="s">
        <v>161</v>
      </c>
      <c r="D61" s="1" t="s">
        <v>16</v>
      </c>
      <c r="E61" s="1" t="s">
        <v>162</v>
      </c>
      <c r="F61" s="1" t="s">
        <v>52</v>
      </c>
      <c r="G61" s="1" t="s">
        <v>47</v>
      </c>
      <c r="H61" s="1" t="s">
        <v>20</v>
      </c>
      <c r="I61" s="1" t="s">
        <v>21</v>
      </c>
      <c r="J61" s="36">
        <v>200</v>
      </c>
      <c r="K61" s="26"/>
    </row>
    <row r="62" customHeight="1" spans="1:11">
      <c r="A62" s="11">
        <v>59</v>
      </c>
      <c r="B62" s="25" t="s">
        <v>165</v>
      </c>
      <c r="C62" s="1" t="s">
        <v>166</v>
      </c>
      <c r="D62" s="1" t="s">
        <v>23</v>
      </c>
      <c r="E62" s="1" t="s">
        <v>167</v>
      </c>
      <c r="F62" s="1" t="s">
        <v>36</v>
      </c>
      <c r="G62" s="1" t="s">
        <v>44</v>
      </c>
      <c r="H62" s="11" t="s">
        <v>20</v>
      </c>
      <c r="I62" s="1" t="s">
        <v>21</v>
      </c>
      <c r="J62" s="39">
        <v>200</v>
      </c>
      <c r="K62" s="40"/>
    </row>
    <row r="63" customHeight="1" spans="1:11">
      <c r="A63" s="11">
        <v>60</v>
      </c>
      <c r="B63" s="25" t="s">
        <v>165</v>
      </c>
      <c r="C63" s="1" t="s">
        <v>168</v>
      </c>
      <c r="D63" s="1" t="s">
        <v>16</v>
      </c>
      <c r="E63" s="1" t="s">
        <v>169</v>
      </c>
      <c r="F63" s="1" t="s">
        <v>41</v>
      </c>
      <c r="G63" s="1" t="s">
        <v>27</v>
      </c>
      <c r="H63" s="11" t="s">
        <v>20</v>
      </c>
      <c r="I63" s="1" t="s">
        <v>21</v>
      </c>
      <c r="J63" s="39">
        <v>200</v>
      </c>
      <c r="K63" s="41"/>
    </row>
    <row r="64" customHeight="1" spans="1:11">
      <c r="A64" s="11">
        <f t="shared" ref="A63:A78" si="0">ROW()-3</f>
        <v>61</v>
      </c>
      <c r="B64" s="25" t="s">
        <v>165</v>
      </c>
      <c r="C64" s="1" t="s">
        <v>170</v>
      </c>
      <c r="D64" s="1" t="s">
        <v>23</v>
      </c>
      <c r="E64" s="1" t="s">
        <v>171</v>
      </c>
      <c r="F64" s="1" t="s">
        <v>36</v>
      </c>
      <c r="G64" s="1" t="s">
        <v>27</v>
      </c>
      <c r="H64" s="11" t="s">
        <v>20</v>
      </c>
      <c r="I64" s="1" t="s">
        <v>21</v>
      </c>
      <c r="J64" s="39">
        <v>200</v>
      </c>
      <c r="K64" s="41"/>
    </row>
    <row r="65" customHeight="1" spans="1:11">
      <c r="A65" s="11">
        <f t="shared" si="0"/>
        <v>62</v>
      </c>
      <c r="B65" s="25" t="s">
        <v>165</v>
      </c>
      <c r="C65" s="1" t="s">
        <v>172</v>
      </c>
      <c r="D65" s="1" t="s">
        <v>23</v>
      </c>
      <c r="E65" s="1" t="s">
        <v>173</v>
      </c>
      <c r="F65" s="1" t="s">
        <v>125</v>
      </c>
      <c r="G65" s="1" t="s">
        <v>19</v>
      </c>
      <c r="H65" s="11" t="s">
        <v>20</v>
      </c>
      <c r="I65" s="1" t="s">
        <v>21</v>
      </c>
      <c r="J65" s="39">
        <v>200</v>
      </c>
      <c r="K65" s="41"/>
    </row>
    <row r="66" customHeight="1" spans="1:11">
      <c r="A66" s="11">
        <f t="shared" si="0"/>
        <v>63</v>
      </c>
      <c r="B66" s="25" t="s">
        <v>165</v>
      </c>
      <c r="C66" s="1" t="s">
        <v>174</v>
      </c>
      <c r="D66" s="1" t="s">
        <v>16</v>
      </c>
      <c r="E66" s="1" t="s">
        <v>175</v>
      </c>
      <c r="F66" s="1" t="s">
        <v>41</v>
      </c>
      <c r="G66" s="1" t="s">
        <v>27</v>
      </c>
      <c r="H66" s="11" t="s">
        <v>20</v>
      </c>
      <c r="I66" s="1" t="s">
        <v>21</v>
      </c>
      <c r="J66" s="39">
        <v>200</v>
      </c>
      <c r="K66" s="41"/>
    </row>
    <row r="67" customHeight="1" spans="1:11">
      <c r="A67" s="11">
        <f t="shared" si="0"/>
        <v>64</v>
      </c>
      <c r="B67" s="25" t="s">
        <v>165</v>
      </c>
      <c r="C67" s="1" t="s">
        <v>176</v>
      </c>
      <c r="D67" s="1" t="s">
        <v>16</v>
      </c>
      <c r="E67" s="1" t="s">
        <v>177</v>
      </c>
      <c r="F67" s="1" t="s">
        <v>30</v>
      </c>
      <c r="G67" s="1" t="s">
        <v>47</v>
      </c>
      <c r="H67" s="11" t="s">
        <v>20</v>
      </c>
      <c r="I67" s="1" t="s">
        <v>21</v>
      </c>
      <c r="J67" s="39">
        <v>200</v>
      </c>
      <c r="K67" s="41"/>
    </row>
    <row r="68" customHeight="1" spans="1:11">
      <c r="A68" s="11">
        <f t="shared" si="0"/>
        <v>65</v>
      </c>
      <c r="B68" s="25" t="s">
        <v>165</v>
      </c>
      <c r="C68" s="1" t="s">
        <v>178</v>
      </c>
      <c r="D68" s="1" t="s">
        <v>16</v>
      </c>
      <c r="E68" s="1" t="s">
        <v>179</v>
      </c>
      <c r="F68" s="1" t="s">
        <v>30</v>
      </c>
      <c r="G68" s="1" t="s">
        <v>47</v>
      </c>
      <c r="H68" s="11" t="s">
        <v>20</v>
      </c>
      <c r="I68" s="1" t="s">
        <v>21</v>
      </c>
      <c r="J68" s="39">
        <v>200</v>
      </c>
      <c r="K68" s="41"/>
    </row>
    <row r="69" customHeight="1" spans="1:11">
      <c r="A69" s="11">
        <f t="shared" si="0"/>
        <v>66</v>
      </c>
      <c r="B69" s="25" t="s">
        <v>165</v>
      </c>
      <c r="C69" s="1" t="s">
        <v>180</v>
      </c>
      <c r="D69" s="1" t="s">
        <v>16</v>
      </c>
      <c r="E69" s="1" t="s">
        <v>181</v>
      </c>
      <c r="F69" s="1" t="s">
        <v>30</v>
      </c>
      <c r="G69" s="1" t="s">
        <v>44</v>
      </c>
      <c r="H69" s="11" t="s">
        <v>20</v>
      </c>
      <c r="I69" s="1" t="s">
        <v>21</v>
      </c>
      <c r="J69" s="39">
        <v>200</v>
      </c>
      <c r="K69" s="41"/>
    </row>
    <row r="70" customHeight="1" spans="1:11">
      <c r="A70" s="11">
        <f t="shared" si="0"/>
        <v>67</v>
      </c>
      <c r="B70" s="25" t="s">
        <v>165</v>
      </c>
      <c r="C70" s="1" t="s">
        <v>182</v>
      </c>
      <c r="D70" s="1" t="s">
        <v>16</v>
      </c>
      <c r="E70" s="1" t="s">
        <v>183</v>
      </c>
      <c r="F70" s="1" t="s">
        <v>30</v>
      </c>
      <c r="G70" s="1" t="s">
        <v>47</v>
      </c>
      <c r="H70" s="11" t="s">
        <v>20</v>
      </c>
      <c r="I70" s="1" t="s">
        <v>21</v>
      </c>
      <c r="J70" s="39">
        <v>200</v>
      </c>
      <c r="K70" s="41"/>
    </row>
    <row r="71" customHeight="1" spans="1:11">
      <c r="A71" s="11">
        <f t="shared" si="0"/>
        <v>68</v>
      </c>
      <c r="B71" s="25" t="s">
        <v>165</v>
      </c>
      <c r="C71" s="1" t="s">
        <v>184</v>
      </c>
      <c r="D71" s="1" t="s">
        <v>23</v>
      </c>
      <c r="E71" s="1" t="s">
        <v>185</v>
      </c>
      <c r="F71" s="1" t="s">
        <v>30</v>
      </c>
      <c r="G71" s="1" t="s">
        <v>44</v>
      </c>
      <c r="H71" s="11" t="s">
        <v>20</v>
      </c>
      <c r="I71" s="1" t="s">
        <v>21</v>
      </c>
      <c r="J71" s="39">
        <v>200</v>
      </c>
      <c r="K71" s="43"/>
    </row>
    <row r="72" customHeight="1" spans="1:11">
      <c r="A72" s="11">
        <f t="shared" si="0"/>
        <v>69</v>
      </c>
      <c r="B72" s="25" t="s">
        <v>165</v>
      </c>
      <c r="C72" s="1" t="s">
        <v>186</v>
      </c>
      <c r="D72" s="1" t="s">
        <v>23</v>
      </c>
      <c r="E72" s="1" t="s">
        <v>187</v>
      </c>
      <c r="F72" s="1" t="s">
        <v>30</v>
      </c>
      <c r="G72" s="1" t="s">
        <v>44</v>
      </c>
      <c r="H72" s="11" t="s">
        <v>20</v>
      </c>
      <c r="I72" s="1" t="s">
        <v>21</v>
      </c>
      <c r="J72" s="39">
        <v>200</v>
      </c>
      <c r="K72" s="43"/>
    </row>
    <row r="73" customHeight="1" spans="1:11">
      <c r="A73" s="11">
        <f t="shared" si="0"/>
        <v>70</v>
      </c>
      <c r="B73" s="25" t="s">
        <v>165</v>
      </c>
      <c r="C73" s="1" t="s">
        <v>188</v>
      </c>
      <c r="D73" s="1" t="s">
        <v>23</v>
      </c>
      <c r="E73" s="1" t="s">
        <v>189</v>
      </c>
      <c r="F73" s="1" t="s">
        <v>18</v>
      </c>
      <c r="G73" s="1" t="s">
        <v>27</v>
      </c>
      <c r="H73" s="11" t="s">
        <v>20</v>
      </c>
      <c r="I73" s="1" t="s">
        <v>21</v>
      </c>
      <c r="J73" s="39">
        <v>200</v>
      </c>
      <c r="K73" s="43"/>
    </row>
    <row r="74" customHeight="1" spans="1:11">
      <c r="A74" s="11">
        <f t="shared" si="0"/>
        <v>71</v>
      </c>
      <c r="B74" s="25" t="s">
        <v>165</v>
      </c>
      <c r="C74" s="1" t="s">
        <v>190</v>
      </c>
      <c r="D74" s="1" t="s">
        <v>16</v>
      </c>
      <c r="E74" s="1" t="s">
        <v>191</v>
      </c>
      <c r="F74" s="1" t="s">
        <v>18</v>
      </c>
      <c r="G74" s="1" t="s">
        <v>27</v>
      </c>
      <c r="H74" s="11" t="s">
        <v>20</v>
      </c>
      <c r="I74" s="1" t="s">
        <v>21</v>
      </c>
      <c r="J74" s="39">
        <v>200</v>
      </c>
      <c r="K74" s="43"/>
    </row>
    <row r="75" customHeight="1" spans="1:11">
      <c r="A75" s="11">
        <f t="shared" si="0"/>
        <v>72</v>
      </c>
      <c r="B75" s="25" t="s">
        <v>165</v>
      </c>
      <c r="C75" s="1" t="s">
        <v>192</v>
      </c>
      <c r="D75" s="1" t="s">
        <v>23</v>
      </c>
      <c r="E75" s="1" t="s">
        <v>193</v>
      </c>
      <c r="F75" s="1" t="s">
        <v>18</v>
      </c>
      <c r="G75" s="1" t="s">
        <v>47</v>
      </c>
      <c r="H75" s="11" t="s">
        <v>20</v>
      </c>
      <c r="I75" s="1" t="s">
        <v>21</v>
      </c>
      <c r="J75" s="39">
        <v>200</v>
      </c>
      <c r="K75" s="43"/>
    </row>
    <row r="76" customHeight="1" spans="1:11">
      <c r="A76" s="11">
        <f t="shared" si="0"/>
        <v>73</v>
      </c>
      <c r="B76" s="25" t="s">
        <v>165</v>
      </c>
      <c r="C76" s="1" t="s">
        <v>194</v>
      </c>
      <c r="D76" s="1" t="s">
        <v>16</v>
      </c>
      <c r="E76" s="1" t="s">
        <v>195</v>
      </c>
      <c r="F76" s="1" t="s">
        <v>18</v>
      </c>
      <c r="G76" s="1" t="s">
        <v>44</v>
      </c>
      <c r="H76" s="11" t="s">
        <v>20</v>
      </c>
      <c r="I76" s="1" t="s">
        <v>21</v>
      </c>
      <c r="J76" s="39">
        <v>200</v>
      </c>
      <c r="K76" s="43"/>
    </row>
    <row r="77" customHeight="1" spans="1:11">
      <c r="A77" s="11">
        <f t="shared" si="0"/>
        <v>74</v>
      </c>
      <c r="B77" s="25" t="s">
        <v>165</v>
      </c>
      <c r="C77" s="1" t="s">
        <v>196</v>
      </c>
      <c r="D77" s="1" t="s">
        <v>23</v>
      </c>
      <c r="E77" s="1" t="s">
        <v>197</v>
      </c>
      <c r="F77" s="1" t="s">
        <v>30</v>
      </c>
      <c r="G77" s="1" t="s">
        <v>44</v>
      </c>
      <c r="H77" s="11" t="s">
        <v>20</v>
      </c>
      <c r="I77" s="1" t="s">
        <v>21</v>
      </c>
      <c r="J77" s="39">
        <v>200</v>
      </c>
      <c r="K77" s="43"/>
    </row>
    <row r="78" ht="26" customHeight="1" spans="1:11">
      <c r="A78" s="2">
        <v>75</v>
      </c>
      <c r="B78" s="4" t="s">
        <v>165</v>
      </c>
      <c r="C78" s="4" t="s">
        <v>198</v>
      </c>
      <c r="D78" s="4" t="s">
        <v>23</v>
      </c>
      <c r="E78" s="4" t="s">
        <v>199</v>
      </c>
      <c r="F78" s="4" t="s">
        <v>125</v>
      </c>
      <c r="G78" s="4" t="s">
        <v>47</v>
      </c>
      <c r="H78" s="4">
        <v>200</v>
      </c>
      <c r="I78" s="4" t="s">
        <v>200</v>
      </c>
      <c r="J78" s="4">
        <v>600</v>
      </c>
      <c r="K78" s="27" t="s">
        <v>333</v>
      </c>
    </row>
    <row r="79" customHeight="1" spans="1:11">
      <c r="A79" s="11">
        <f>ROW()-3</f>
        <v>76</v>
      </c>
      <c r="B79" s="26" t="s">
        <v>203</v>
      </c>
      <c r="C79" s="1" t="s">
        <v>204</v>
      </c>
      <c r="D79" s="1" t="s">
        <v>16</v>
      </c>
      <c r="E79" s="1" t="s">
        <v>205</v>
      </c>
      <c r="F79" s="1" t="s">
        <v>18</v>
      </c>
      <c r="G79" s="1" t="s">
        <v>27</v>
      </c>
      <c r="H79" s="1" t="s">
        <v>20</v>
      </c>
      <c r="I79" s="1" t="s">
        <v>21</v>
      </c>
      <c r="J79" s="36">
        <v>200</v>
      </c>
      <c r="K79" s="26"/>
    </row>
    <row r="80" customHeight="1" spans="1:11">
      <c r="A80" s="11">
        <f t="shared" ref="A80:A89" si="1">ROW()-3</f>
        <v>77</v>
      </c>
      <c r="B80" s="26" t="s">
        <v>203</v>
      </c>
      <c r="C80" s="1" t="s">
        <v>206</v>
      </c>
      <c r="D80" s="1" t="s">
        <v>23</v>
      </c>
      <c r="E80" s="1" t="s">
        <v>207</v>
      </c>
      <c r="F80" s="1" t="s">
        <v>30</v>
      </c>
      <c r="G80" s="1" t="s">
        <v>47</v>
      </c>
      <c r="H80" s="1" t="s">
        <v>20</v>
      </c>
      <c r="I80" s="1" t="s">
        <v>21</v>
      </c>
      <c r="J80" s="36">
        <v>200</v>
      </c>
      <c r="K80" s="26"/>
    </row>
    <row r="81" customHeight="1" spans="1:11">
      <c r="A81" s="11">
        <f t="shared" si="1"/>
        <v>78</v>
      </c>
      <c r="B81" s="26" t="s">
        <v>203</v>
      </c>
      <c r="C81" s="1" t="s">
        <v>208</v>
      </c>
      <c r="D81" s="1" t="s">
        <v>16</v>
      </c>
      <c r="E81" s="1" t="s">
        <v>209</v>
      </c>
      <c r="F81" s="1" t="s">
        <v>30</v>
      </c>
      <c r="G81" s="1" t="s">
        <v>47</v>
      </c>
      <c r="H81" s="1" t="s">
        <v>20</v>
      </c>
      <c r="I81" s="1" t="s">
        <v>21</v>
      </c>
      <c r="J81" s="36">
        <v>200</v>
      </c>
      <c r="K81" s="26"/>
    </row>
    <row r="82" customHeight="1" spans="1:11">
      <c r="A82" s="11">
        <f t="shared" si="1"/>
        <v>79</v>
      </c>
      <c r="B82" s="26" t="s">
        <v>203</v>
      </c>
      <c r="C82" s="1" t="s">
        <v>210</v>
      </c>
      <c r="D82" s="1" t="s">
        <v>16</v>
      </c>
      <c r="E82" s="1" t="s">
        <v>211</v>
      </c>
      <c r="F82" s="1" t="s">
        <v>18</v>
      </c>
      <c r="G82" s="1" t="s">
        <v>19</v>
      </c>
      <c r="H82" s="1" t="s">
        <v>20</v>
      </c>
      <c r="I82" s="1" t="s">
        <v>21</v>
      </c>
      <c r="J82" s="36">
        <v>200</v>
      </c>
      <c r="K82" s="26"/>
    </row>
    <row r="83" customHeight="1" spans="1:11">
      <c r="A83" s="11">
        <f t="shared" si="1"/>
        <v>80</v>
      </c>
      <c r="B83" s="26" t="s">
        <v>203</v>
      </c>
      <c r="C83" s="1" t="s">
        <v>212</v>
      </c>
      <c r="D83" s="1" t="s">
        <v>16</v>
      </c>
      <c r="E83" s="1" t="s">
        <v>213</v>
      </c>
      <c r="F83" s="1" t="s">
        <v>30</v>
      </c>
      <c r="G83" s="1" t="s">
        <v>44</v>
      </c>
      <c r="H83" s="1" t="s">
        <v>20</v>
      </c>
      <c r="I83" s="1" t="s">
        <v>21</v>
      </c>
      <c r="J83" s="36">
        <v>200</v>
      </c>
      <c r="K83" s="26"/>
    </row>
    <row r="84" customHeight="1" spans="1:11">
      <c r="A84" s="11">
        <f t="shared" si="1"/>
        <v>81</v>
      </c>
      <c r="B84" s="26" t="s">
        <v>203</v>
      </c>
      <c r="C84" s="1" t="s">
        <v>214</v>
      </c>
      <c r="D84" s="1" t="s">
        <v>23</v>
      </c>
      <c r="E84" s="1" t="s">
        <v>215</v>
      </c>
      <c r="F84" s="1" t="s">
        <v>30</v>
      </c>
      <c r="G84" s="1" t="s">
        <v>44</v>
      </c>
      <c r="H84" s="1" t="s">
        <v>20</v>
      </c>
      <c r="I84" s="1" t="s">
        <v>21</v>
      </c>
      <c r="J84" s="36">
        <v>200</v>
      </c>
      <c r="K84" s="26"/>
    </row>
    <row r="85" customHeight="1" spans="1:11">
      <c r="A85" s="11">
        <f t="shared" si="1"/>
        <v>82</v>
      </c>
      <c r="B85" s="26" t="s">
        <v>203</v>
      </c>
      <c r="C85" s="1" t="s">
        <v>216</v>
      </c>
      <c r="D85" s="1" t="s">
        <v>16</v>
      </c>
      <c r="E85" s="1" t="s">
        <v>217</v>
      </c>
      <c r="F85" s="1" t="s">
        <v>41</v>
      </c>
      <c r="G85" s="1" t="s">
        <v>47</v>
      </c>
      <c r="H85" s="1" t="s">
        <v>20</v>
      </c>
      <c r="I85" s="1" t="s">
        <v>21</v>
      </c>
      <c r="J85" s="36">
        <v>200</v>
      </c>
      <c r="K85" s="26"/>
    </row>
    <row r="86" customHeight="1" spans="1:11">
      <c r="A86" s="11">
        <f t="shared" si="1"/>
        <v>83</v>
      </c>
      <c r="B86" s="27" t="s">
        <v>203</v>
      </c>
      <c r="C86" s="2" t="s">
        <v>218</v>
      </c>
      <c r="D86" s="2" t="s">
        <v>16</v>
      </c>
      <c r="E86" s="2" t="s">
        <v>219</v>
      </c>
      <c r="F86" s="2" t="s">
        <v>36</v>
      </c>
      <c r="G86" s="2" t="s">
        <v>27</v>
      </c>
      <c r="H86" s="2" t="s">
        <v>61</v>
      </c>
      <c r="I86" s="2" t="s">
        <v>21</v>
      </c>
      <c r="J86" s="38">
        <v>100</v>
      </c>
      <c r="K86" s="27" t="s">
        <v>62</v>
      </c>
    </row>
    <row r="87" customHeight="1" spans="1:11">
      <c r="A87" s="11">
        <f t="shared" si="1"/>
        <v>84</v>
      </c>
      <c r="B87" s="27" t="s">
        <v>203</v>
      </c>
      <c r="C87" s="2" t="s">
        <v>220</v>
      </c>
      <c r="D87" s="2" t="s">
        <v>23</v>
      </c>
      <c r="E87" s="2" t="s">
        <v>221</v>
      </c>
      <c r="F87" s="2" t="s">
        <v>33</v>
      </c>
      <c r="G87" s="2" t="s">
        <v>47</v>
      </c>
      <c r="H87" s="2" t="s">
        <v>61</v>
      </c>
      <c r="I87" s="2" t="s">
        <v>21</v>
      </c>
      <c r="J87" s="38">
        <v>100</v>
      </c>
      <c r="K87" s="27" t="s">
        <v>62</v>
      </c>
    </row>
    <row r="88" customHeight="1" spans="1:11">
      <c r="A88" s="11">
        <f t="shared" si="1"/>
        <v>85</v>
      </c>
      <c r="B88" s="27" t="s">
        <v>203</v>
      </c>
      <c r="C88" s="2" t="s">
        <v>222</v>
      </c>
      <c r="D88" s="2" t="s">
        <v>16</v>
      </c>
      <c r="E88" s="2" t="s">
        <v>223</v>
      </c>
      <c r="F88" s="2" t="s">
        <v>18</v>
      </c>
      <c r="G88" s="2" t="s">
        <v>44</v>
      </c>
      <c r="H88" s="2" t="s">
        <v>61</v>
      </c>
      <c r="I88" s="2" t="s">
        <v>21</v>
      </c>
      <c r="J88" s="38">
        <v>100</v>
      </c>
      <c r="K88" s="27" t="s">
        <v>62</v>
      </c>
    </row>
    <row r="89" customHeight="1" spans="1:11">
      <c r="A89" s="11">
        <f t="shared" ref="A89:A98" si="2">ROW()-3</f>
        <v>86</v>
      </c>
      <c r="B89" s="26" t="s">
        <v>203</v>
      </c>
      <c r="C89" s="1" t="s">
        <v>224</v>
      </c>
      <c r="D89" s="1" t="s">
        <v>16</v>
      </c>
      <c r="E89" s="1" t="s">
        <v>225</v>
      </c>
      <c r="F89" s="1" t="s">
        <v>41</v>
      </c>
      <c r="G89" s="1" t="s">
        <v>19</v>
      </c>
      <c r="H89" s="1" t="s">
        <v>20</v>
      </c>
      <c r="I89" s="1" t="s">
        <v>21</v>
      </c>
      <c r="J89" s="36">
        <v>200</v>
      </c>
      <c r="K89" s="26"/>
    </row>
    <row r="90" customHeight="1" spans="1:11">
      <c r="A90" s="11">
        <f t="shared" si="2"/>
        <v>87</v>
      </c>
      <c r="B90" s="25" t="s">
        <v>228</v>
      </c>
      <c r="C90" s="5" t="s">
        <v>229</v>
      </c>
      <c r="D90" s="6" t="s">
        <v>16</v>
      </c>
      <c r="E90" s="6" t="s">
        <v>230</v>
      </c>
      <c r="F90" s="6" t="s">
        <v>30</v>
      </c>
      <c r="G90" s="6" t="s">
        <v>19</v>
      </c>
      <c r="H90" s="6" t="s">
        <v>20</v>
      </c>
      <c r="I90" s="6" t="s">
        <v>21</v>
      </c>
      <c r="J90" s="44">
        <v>200</v>
      </c>
      <c r="K90" s="45"/>
    </row>
    <row r="91" customHeight="1" spans="1:11">
      <c r="A91" s="11">
        <f t="shared" si="2"/>
        <v>88</v>
      </c>
      <c r="B91" s="25" t="s">
        <v>228</v>
      </c>
      <c r="C91" s="5" t="s">
        <v>231</v>
      </c>
      <c r="D91" s="6" t="s">
        <v>23</v>
      </c>
      <c r="E91" s="6" t="s">
        <v>232</v>
      </c>
      <c r="F91" s="6" t="s">
        <v>36</v>
      </c>
      <c r="G91" s="6" t="s">
        <v>19</v>
      </c>
      <c r="H91" s="6" t="s">
        <v>20</v>
      </c>
      <c r="I91" s="6" t="s">
        <v>21</v>
      </c>
      <c r="J91" s="44">
        <v>200</v>
      </c>
      <c r="K91" s="46"/>
    </row>
    <row r="92" customHeight="1" spans="1:11">
      <c r="A92" s="11">
        <f t="shared" si="2"/>
        <v>89</v>
      </c>
      <c r="B92" s="25" t="s">
        <v>228</v>
      </c>
      <c r="C92" s="5" t="s">
        <v>233</v>
      </c>
      <c r="D92" s="6" t="s">
        <v>23</v>
      </c>
      <c r="E92" s="6" t="s">
        <v>234</v>
      </c>
      <c r="F92" s="6" t="s">
        <v>125</v>
      </c>
      <c r="G92" s="6" t="s">
        <v>47</v>
      </c>
      <c r="H92" s="6" t="s">
        <v>20</v>
      </c>
      <c r="I92" s="6" t="s">
        <v>21</v>
      </c>
      <c r="J92" s="44">
        <v>200</v>
      </c>
      <c r="K92" s="46"/>
    </row>
    <row r="93" customHeight="1" spans="1:11">
      <c r="A93" s="11">
        <f t="shared" si="2"/>
        <v>90</v>
      </c>
      <c r="B93" s="25" t="s">
        <v>228</v>
      </c>
      <c r="C93" s="5" t="s">
        <v>235</v>
      </c>
      <c r="D93" s="6" t="s">
        <v>16</v>
      </c>
      <c r="E93" s="6" t="s">
        <v>236</v>
      </c>
      <c r="F93" s="6" t="s">
        <v>18</v>
      </c>
      <c r="G93" s="6" t="s">
        <v>19</v>
      </c>
      <c r="H93" s="6" t="s">
        <v>20</v>
      </c>
      <c r="I93" s="6" t="s">
        <v>21</v>
      </c>
      <c r="J93" s="44">
        <v>200</v>
      </c>
      <c r="K93" s="46"/>
    </row>
    <row r="94" customHeight="1" spans="1:11">
      <c r="A94" s="11">
        <f t="shared" si="2"/>
        <v>91</v>
      </c>
      <c r="B94" s="25" t="s">
        <v>228</v>
      </c>
      <c r="C94" s="5" t="s">
        <v>237</v>
      </c>
      <c r="D94" s="6" t="s">
        <v>16</v>
      </c>
      <c r="E94" s="6" t="s">
        <v>238</v>
      </c>
      <c r="F94" s="6" t="s">
        <v>30</v>
      </c>
      <c r="G94" s="6" t="s">
        <v>47</v>
      </c>
      <c r="H94" s="6" t="s">
        <v>20</v>
      </c>
      <c r="I94" s="6" t="s">
        <v>21</v>
      </c>
      <c r="J94" s="44">
        <v>200</v>
      </c>
      <c r="K94" s="46"/>
    </row>
    <row r="95" customHeight="1" spans="1:11">
      <c r="A95" s="11">
        <f t="shared" si="2"/>
        <v>92</v>
      </c>
      <c r="B95" s="25" t="s">
        <v>228</v>
      </c>
      <c r="C95" s="5" t="s">
        <v>239</v>
      </c>
      <c r="D95" s="6" t="s">
        <v>16</v>
      </c>
      <c r="E95" s="6" t="s">
        <v>240</v>
      </c>
      <c r="F95" s="6" t="s">
        <v>18</v>
      </c>
      <c r="G95" s="6" t="s">
        <v>44</v>
      </c>
      <c r="H95" s="6" t="s">
        <v>20</v>
      </c>
      <c r="I95" s="6" t="s">
        <v>21</v>
      </c>
      <c r="J95" s="44">
        <v>200</v>
      </c>
      <c r="K95" s="47"/>
    </row>
    <row r="96" customHeight="1" spans="1:11">
      <c r="A96" s="11">
        <f t="shared" si="2"/>
        <v>93</v>
      </c>
      <c r="B96" s="25" t="s">
        <v>228</v>
      </c>
      <c r="C96" s="5" t="s">
        <v>241</v>
      </c>
      <c r="D96" s="6" t="s">
        <v>23</v>
      </c>
      <c r="E96" s="6" t="s">
        <v>242</v>
      </c>
      <c r="F96" s="6" t="s">
        <v>30</v>
      </c>
      <c r="G96" s="6" t="s">
        <v>27</v>
      </c>
      <c r="H96" s="6" t="s">
        <v>20</v>
      </c>
      <c r="I96" s="6" t="s">
        <v>21</v>
      </c>
      <c r="J96" s="44">
        <v>200</v>
      </c>
      <c r="K96" s="46"/>
    </row>
    <row r="97" customHeight="1" spans="1:11">
      <c r="A97" s="11">
        <f t="shared" si="2"/>
        <v>94</v>
      </c>
      <c r="B97" s="25" t="s">
        <v>228</v>
      </c>
      <c r="C97" s="5" t="s">
        <v>243</v>
      </c>
      <c r="D97" s="6" t="s">
        <v>16</v>
      </c>
      <c r="E97" s="6" t="s">
        <v>244</v>
      </c>
      <c r="F97" s="6" t="s">
        <v>41</v>
      </c>
      <c r="G97" s="6" t="s">
        <v>27</v>
      </c>
      <c r="H97" s="6" t="s">
        <v>20</v>
      </c>
      <c r="I97" s="6" t="s">
        <v>21</v>
      </c>
      <c r="J97" s="44">
        <v>200</v>
      </c>
      <c r="K97" s="46"/>
    </row>
    <row r="98" s="16" customFormat="1" customHeight="1" spans="1:11">
      <c r="A98" s="11">
        <f t="shared" si="2"/>
        <v>95</v>
      </c>
      <c r="B98" s="25" t="s">
        <v>228</v>
      </c>
      <c r="C98" s="7" t="s">
        <v>245</v>
      </c>
      <c r="D98" s="8" t="s">
        <v>16</v>
      </c>
      <c r="E98" s="8" t="s">
        <v>246</v>
      </c>
      <c r="F98" s="8" t="s">
        <v>30</v>
      </c>
      <c r="G98" s="8" t="s">
        <v>44</v>
      </c>
      <c r="H98" s="8">
        <v>200</v>
      </c>
      <c r="I98" s="8" t="s">
        <v>21</v>
      </c>
      <c r="J98" s="44">
        <v>200</v>
      </c>
      <c r="K98" s="46"/>
    </row>
    <row r="99" customHeight="1" spans="1:11">
      <c r="A99" s="11">
        <f t="shared" ref="A90:A136" si="3">ROW()-3</f>
        <v>96</v>
      </c>
      <c r="B99" s="25" t="s">
        <v>228</v>
      </c>
      <c r="C99" s="5" t="s">
        <v>247</v>
      </c>
      <c r="D99" s="6" t="s">
        <v>16</v>
      </c>
      <c r="E99" s="6" t="s">
        <v>248</v>
      </c>
      <c r="F99" s="6" t="s">
        <v>33</v>
      </c>
      <c r="G99" s="6" t="s">
        <v>44</v>
      </c>
      <c r="H99" s="6" t="s">
        <v>20</v>
      </c>
      <c r="I99" s="6" t="s">
        <v>21</v>
      </c>
      <c r="J99" s="44">
        <v>200</v>
      </c>
      <c r="K99" s="48"/>
    </row>
    <row r="100" customHeight="1" spans="1:11">
      <c r="A100" s="11">
        <f t="shared" si="3"/>
        <v>97</v>
      </c>
      <c r="B100" s="25" t="s">
        <v>228</v>
      </c>
      <c r="C100" s="5" t="s">
        <v>249</v>
      </c>
      <c r="D100" s="6" t="s">
        <v>16</v>
      </c>
      <c r="E100" s="6" t="s">
        <v>250</v>
      </c>
      <c r="F100" s="6" t="s">
        <v>30</v>
      </c>
      <c r="G100" s="6" t="s">
        <v>47</v>
      </c>
      <c r="H100" s="6" t="s">
        <v>20</v>
      </c>
      <c r="I100" s="6" t="s">
        <v>21</v>
      </c>
      <c r="J100" s="44">
        <v>200</v>
      </c>
      <c r="K100" s="48"/>
    </row>
    <row r="101" customHeight="1" spans="1:11">
      <c r="A101" s="11">
        <f t="shared" si="3"/>
        <v>98</v>
      </c>
      <c r="B101" s="25" t="s">
        <v>228</v>
      </c>
      <c r="C101" s="5" t="s">
        <v>251</v>
      </c>
      <c r="D101" s="6" t="s">
        <v>16</v>
      </c>
      <c r="E101" s="6" t="s">
        <v>252</v>
      </c>
      <c r="F101" s="6" t="s">
        <v>30</v>
      </c>
      <c r="G101" s="6" t="s">
        <v>44</v>
      </c>
      <c r="H101" s="6" t="s">
        <v>20</v>
      </c>
      <c r="I101" s="6" t="s">
        <v>21</v>
      </c>
      <c r="J101" s="44">
        <v>200</v>
      </c>
      <c r="K101" s="49"/>
    </row>
    <row r="102" customHeight="1" spans="1:11">
      <c r="A102" s="11">
        <f t="shared" si="3"/>
        <v>99</v>
      </c>
      <c r="B102" s="25" t="s">
        <v>228</v>
      </c>
      <c r="C102" s="5" t="s">
        <v>253</v>
      </c>
      <c r="D102" s="6" t="s">
        <v>16</v>
      </c>
      <c r="E102" s="6" t="s">
        <v>254</v>
      </c>
      <c r="F102" s="6" t="s">
        <v>18</v>
      </c>
      <c r="G102" s="6" t="s">
        <v>19</v>
      </c>
      <c r="H102" s="6" t="s">
        <v>20</v>
      </c>
      <c r="I102" s="6" t="s">
        <v>21</v>
      </c>
      <c r="J102" s="44">
        <v>200</v>
      </c>
      <c r="K102" s="49"/>
    </row>
    <row r="103" customHeight="1" spans="1:11">
      <c r="A103" s="11">
        <f t="shared" si="3"/>
        <v>100</v>
      </c>
      <c r="B103" s="25" t="s">
        <v>228</v>
      </c>
      <c r="C103" s="5" t="s">
        <v>255</v>
      </c>
      <c r="D103" s="6" t="s">
        <v>16</v>
      </c>
      <c r="E103" s="6" t="s">
        <v>256</v>
      </c>
      <c r="F103" s="6" t="s">
        <v>18</v>
      </c>
      <c r="G103" s="6" t="s">
        <v>44</v>
      </c>
      <c r="H103" s="6" t="s">
        <v>20</v>
      </c>
      <c r="I103" s="6" t="s">
        <v>21</v>
      </c>
      <c r="J103" s="44">
        <v>200</v>
      </c>
      <c r="K103" s="49"/>
    </row>
    <row r="104" ht="32" customHeight="1" spans="1:11">
      <c r="A104" s="11">
        <f t="shared" si="3"/>
        <v>101</v>
      </c>
      <c r="B104" s="25" t="s">
        <v>228</v>
      </c>
      <c r="C104" s="5" t="s">
        <v>257</v>
      </c>
      <c r="D104" s="6" t="s">
        <v>23</v>
      </c>
      <c r="E104" s="6" t="s">
        <v>258</v>
      </c>
      <c r="F104" s="6" t="s">
        <v>30</v>
      </c>
      <c r="G104" s="6" t="s">
        <v>47</v>
      </c>
      <c r="H104" s="6" t="s">
        <v>20</v>
      </c>
      <c r="I104" s="6" t="s">
        <v>21</v>
      </c>
      <c r="J104" s="44">
        <v>200</v>
      </c>
      <c r="K104" s="49"/>
    </row>
    <row r="105" ht="40" customHeight="1" spans="1:11">
      <c r="A105" s="2">
        <f t="shared" si="3"/>
        <v>102</v>
      </c>
      <c r="B105" s="24" t="s">
        <v>228</v>
      </c>
      <c r="C105" s="9" t="s">
        <v>259</v>
      </c>
      <c r="D105" s="10" t="s">
        <v>16</v>
      </c>
      <c r="E105" s="10" t="s">
        <v>260</v>
      </c>
      <c r="F105" s="10" t="s">
        <v>125</v>
      </c>
      <c r="G105" s="10" t="s">
        <v>47</v>
      </c>
      <c r="H105" s="10" t="s">
        <v>20</v>
      </c>
      <c r="I105" s="50" t="s">
        <v>200</v>
      </c>
      <c r="J105" s="51">
        <v>600</v>
      </c>
      <c r="K105" s="52" t="s">
        <v>261</v>
      </c>
    </row>
    <row r="106" customHeight="1" spans="1:11">
      <c r="A106" s="11">
        <f t="shared" si="3"/>
        <v>103</v>
      </c>
      <c r="B106" s="25" t="s">
        <v>264</v>
      </c>
      <c r="C106" s="5" t="s">
        <v>265</v>
      </c>
      <c r="D106" s="6" t="s">
        <v>16</v>
      </c>
      <c r="E106" s="6" t="s">
        <v>266</v>
      </c>
      <c r="F106" s="6" t="s">
        <v>30</v>
      </c>
      <c r="G106" s="6" t="s">
        <v>47</v>
      </c>
      <c r="H106" s="6" t="s">
        <v>20</v>
      </c>
      <c r="I106" s="6" t="s">
        <v>21</v>
      </c>
      <c r="J106" s="44">
        <v>200</v>
      </c>
      <c r="K106" s="45"/>
    </row>
    <row r="107" customHeight="1" spans="1:11">
      <c r="A107" s="11">
        <f t="shared" si="3"/>
        <v>104</v>
      </c>
      <c r="B107" s="25" t="s">
        <v>264</v>
      </c>
      <c r="C107" s="5" t="s">
        <v>267</v>
      </c>
      <c r="D107" s="6" t="s">
        <v>23</v>
      </c>
      <c r="E107" s="6" t="s">
        <v>268</v>
      </c>
      <c r="F107" s="6" t="s">
        <v>125</v>
      </c>
      <c r="G107" s="6" t="s">
        <v>47</v>
      </c>
      <c r="H107" s="6" t="s">
        <v>20</v>
      </c>
      <c r="I107" s="6" t="s">
        <v>21</v>
      </c>
      <c r="J107" s="44">
        <v>200</v>
      </c>
      <c r="K107" s="46"/>
    </row>
    <row r="108" customHeight="1" spans="1:11">
      <c r="A108" s="11">
        <f t="shared" si="3"/>
        <v>105</v>
      </c>
      <c r="B108" s="25" t="s">
        <v>264</v>
      </c>
      <c r="C108" s="5" t="s">
        <v>269</v>
      </c>
      <c r="D108" s="6" t="s">
        <v>16</v>
      </c>
      <c r="E108" s="6" t="s">
        <v>270</v>
      </c>
      <c r="F108" s="6" t="s">
        <v>41</v>
      </c>
      <c r="G108" s="6" t="s">
        <v>47</v>
      </c>
      <c r="H108" s="6" t="s">
        <v>20</v>
      </c>
      <c r="I108" s="6" t="s">
        <v>21</v>
      </c>
      <c r="J108" s="44">
        <v>200</v>
      </c>
      <c r="K108" s="46"/>
    </row>
    <row r="109" customHeight="1" spans="1:11">
      <c r="A109" s="11">
        <f t="shared" si="3"/>
        <v>106</v>
      </c>
      <c r="B109" s="25" t="s">
        <v>264</v>
      </c>
      <c r="C109" s="5" t="s">
        <v>271</v>
      </c>
      <c r="D109" s="6" t="s">
        <v>16</v>
      </c>
      <c r="E109" s="6" t="s">
        <v>100</v>
      </c>
      <c r="F109" s="6" t="s">
        <v>18</v>
      </c>
      <c r="G109" s="6" t="s">
        <v>27</v>
      </c>
      <c r="H109" s="6" t="s">
        <v>20</v>
      </c>
      <c r="I109" s="6" t="s">
        <v>21</v>
      </c>
      <c r="J109" s="44">
        <v>200</v>
      </c>
      <c r="K109" s="46"/>
    </row>
    <row r="110" customHeight="1" spans="1:11">
      <c r="A110" s="11">
        <f t="shared" si="3"/>
        <v>107</v>
      </c>
      <c r="B110" s="25" t="s">
        <v>264</v>
      </c>
      <c r="C110" s="5" t="s">
        <v>272</v>
      </c>
      <c r="D110" s="6" t="s">
        <v>16</v>
      </c>
      <c r="E110" s="6" t="s">
        <v>273</v>
      </c>
      <c r="F110" s="6" t="s">
        <v>30</v>
      </c>
      <c r="G110" s="6" t="s">
        <v>44</v>
      </c>
      <c r="H110" s="6" t="s">
        <v>20</v>
      </c>
      <c r="I110" s="6" t="s">
        <v>21</v>
      </c>
      <c r="J110" s="44">
        <v>200</v>
      </c>
      <c r="K110" s="46"/>
    </row>
    <row r="111" customHeight="1" spans="1:11">
      <c r="A111" s="11">
        <f t="shared" si="3"/>
        <v>108</v>
      </c>
      <c r="B111" s="25" t="s">
        <v>264</v>
      </c>
      <c r="C111" s="5" t="s">
        <v>274</v>
      </c>
      <c r="D111" s="6" t="s">
        <v>23</v>
      </c>
      <c r="E111" s="6" t="s">
        <v>275</v>
      </c>
      <c r="F111" s="6" t="s">
        <v>30</v>
      </c>
      <c r="G111" s="6" t="s">
        <v>19</v>
      </c>
      <c r="H111" s="6" t="s">
        <v>20</v>
      </c>
      <c r="I111" s="6" t="s">
        <v>21</v>
      </c>
      <c r="J111" s="44">
        <v>200</v>
      </c>
      <c r="K111" s="46"/>
    </row>
    <row r="112" customHeight="1" spans="1:11">
      <c r="A112" s="11">
        <f t="shared" si="3"/>
        <v>109</v>
      </c>
      <c r="B112" s="25" t="s">
        <v>264</v>
      </c>
      <c r="C112" s="5" t="s">
        <v>276</v>
      </c>
      <c r="D112" s="6" t="s">
        <v>23</v>
      </c>
      <c r="E112" s="6" t="s">
        <v>277</v>
      </c>
      <c r="F112" s="6" t="s">
        <v>18</v>
      </c>
      <c r="G112" s="6" t="s">
        <v>44</v>
      </c>
      <c r="H112" s="6" t="s">
        <v>20</v>
      </c>
      <c r="I112" s="6" t="s">
        <v>21</v>
      </c>
      <c r="J112" s="44">
        <v>200</v>
      </c>
      <c r="K112" s="46"/>
    </row>
    <row r="113" customHeight="1" spans="1:11">
      <c r="A113" s="11">
        <f t="shared" si="3"/>
        <v>110</v>
      </c>
      <c r="B113" s="25" t="s">
        <v>264</v>
      </c>
      <c r="C113" s="5" t="s">
        <v>278</v>
      </c>
      <c r="D113" s="6" t="s">
        <v>16</v>
      </c>
      <c r="E113" s="6" t="s">
        <v>279</v>
      </c>
      <c r="F113" s="6" t="s">
        <v>30</v>
      </c>
      <c r="G113" s="6" t="s">
        <v>47</v>
      </c>
      <c r="H113" s="6" t="s">
        <v>20</v>
      </c>
      <c r="I113" s="6" t="s">
        <v>21</v>
      </c>
      <c r="J113" s="44">
        <v>200</v>
      </c>
      <c r="K113" s="46"/>
    </row>
    <row r="114" customHeight="1" spans="1:11">
      <c r="A114" s="11">
        <f t="shared" si="3"/>
        <v>111</v>
      </c>
      <c r="B114" s="25" t="s">
        <v>264</v>
      </c>
      <c r="C114" s="5" t="s">
        <v>280</v>
      </c>
      <c r="D114" s="6" t="s">
        <v>23</v>
      </c>
      <c r="E114" s="6" t="s">
        <v>281</v>
      </c>
      <c r="F114" s="6" t="s">
        <v>18</v>
      </c>
      <c r="G114" s="6" t="s">
        <v>27</v>
      </c>
      <c r="H114" s="6" t="s">
        <v>20</v>
      </c>
      <c r="I114" s="6" t="s">
        <v>21</v>
      </c>
      <c r="J114" s="44">
        <v>200</v>
      </c>
      <c r="K114" s="46"/>
    </row>
    <row r="115" customHeight="1" spans="1:11">
      <c r="A115" s="11">
        <f t="shared" si="3"/>
        <v>112</v>
      </c>
      <c r="B115" s="25" t="s">
        <v>264</v>
      </c>
      <c r="C115" s="7" t="s">
        <v>282</v>
      </c>
      <c r="D115" s="8" t="s">
        <v>16</v>
      </c>
      <c r="E115" s="8" t="s">
        <v>283</v>
      </c>
      <c r="F115" s="8" t="s">
        <v>41</v>
      </c>
      <c r="G115" s="8" t="s">
        <v>44</v>
      </c>
      <c r="H115" s="8" t="s">
        <v>20</v>
      </c>
      <c r="I115" s="8" t="s">
        <v>21</v>
      </c>
      <c r="J115" s="53">
        <v>200</v>
      </c>
      <c r="K115" s="54"/>
    </row>
    <row r="116" customHeight="1" spans="1:11">
      <c r="A116" s="11">
        <f t="shared" si="3"/>
        <v>113</v>
      </c>
      <c r="B116" s="42" t="s">
        <v>285</v>
      </c>
      <c r="C116" s="1" t="s">
        <v>286</v>
      </c>
      <c r="D116" s="1" t="s">
        <v>16</v>
      </c>
      <c r="E116" s="1" t="s">
        <v>287</v>
      </c>
      <c r="F116" s="1" t="s">
        <v>18</v>
      </c>
      <c r="G116" s="1" t="s">
        <v>19</v>
      </c>
      <c r="H116" s="1" t="s">
        <v>20</v>
      </c>
      <c r="I116" s="1" t="s">
        <v>21</v>
      </c>
      <c r="J116" s="55">
        <v>200</v>
      </c>
      <c r="K116" s="25"/>
    </row>
    <row r="117" customHeight="1" spans="1:11">
      <c r="A117" s="11">
        <f t="shared" si="3"/>
        <v>114</v>
      </c>
      <c r="B117" s="42" t="s">
        <v>285</v>
      </c>
      <c r="C117" s="1" t="s">
        <v>288</v>
      </c>
      <c r="D117" s="1" t="s">
        <v>23</v>
      </c>
      <c r="E117" s="1" t="s">
        <v>289</v>
      </c>
      <c r="F117" s="1" t="s">
        <v>30</v>
      </c>
      <c r="G117" s="1" t="s">
        <v>47</v>
      </c>
      <c r="H117" s="1" t="s">
        <v>20</v>
      </c>
      <c r="I117" s="1" t="s">
        <v>21</v>
      </c>
      <c r="J117" s="55">
        <v>200</v>
      </c>
      <c r="K117" s="56"/>
    </row>
    <row r="118" customHeight="1" spans="1:11">
      <c r="A118" s="11">
        <f t="shared" si="3"/>
        <v>115</v>
      </c>
      <c r="B118" s="42" t="s">
        <v>285</v>
      </c>
      <c r="C118" s="1" t="s">
        <v>290</v>
      </c>
      <c r="D118" s="1" t="s">
        <v>16</v>
      </c>
      <c r="E118" s="1" t="s">
        <v>291</v>
      </c>
      <c r="F118" s="1" t="s">
        <v>18</v>
      </c>
      <c r="G118" s="1" t="s">
        <v>47</v>
      </c>
      <c r="H118" s="1" t="s">
        <v>20</v>
      </c>
      <c r="I118" s="1" t="s">
        <v>21</v>
      </c>
      <c r="J118" s="55">
        <v>200</v>
      </c>
      <c r="K118" s="25"/>
    </row>
    <row r="119" customHeight="1" spans="1:11">
      <c r="A119" s="11">
        <f t="shared" si="3"/>
        <v>116</v>
      </c>
      <c r="B119" s="42" t="s">
        <v>285</v>
      </c>
      <c r="C119" s="1" t="s">
        <v>292</v>
      </c>
      <c r="D119" s="1" t="s">
        <v>16</v>
      </c>
      <c r="E119" s="1" t="s">
        <v>293</v>
      </c>
      <c r="F119" s="1" t="s">
        <v>30</v>
      </c>
      <c r="G119" s="1" t="s">
        <v>27</v>
      </c>
      <c r="H119" s="1" t="s">
        <v>20</v>
      </c>
      <c r="I119" s="1" t="s">
        <v>21</v>
      </c>
      <c r="J119" s="55">
        <v>200</v>
      </c>
      <c r="K119" s="56"/>
    </row>
    <row r="120" customHeight="1" spans="1:11">
      <c r="A120" s="11">
        <f t="shared" si="3"/>
        <v>117</v>
      </c>
      <c r="B120" s="42" t="s">
        <v>285</v>
      </c>
      <c r="C120" s="1" t="s">
        <v>294</v>
      </c>
      <c r="D120" s="1" t="s">
        <v>16</v>
      </c>
      <c r="E120" s="1" t="s">
        <v>295</v>
      </c>
      <c r="F120" s="1" t="s">
        <v>30</v>
      </c>
      <c r="G120" s="1" t="s">
        <v>44</v>
      </c>
      <c r="H120" s="1" t="s">
        <v>20</v>
      </c>
      <c r="I120" s="1" t="s">
        <v>21</v>
      </c>
      <c r="J120" s="55">
        <v>200</v>
      </c>
      <c r="K120" s="25"/>
    </row>
    <row r="121" customHeight="1" spans="1:11">
      <c r="A121" s="11">
        <f t="shared" si="3"/>
        <v>118</v>
      </c>
      <c r="B121" s="42" t="s">
        <v>285</v>
      </c>
      <c r="C121" s="1" t="s">
        <v>296</v>
      </c>
      <c r="D121" s="1" t="s">
        <v>23</v>
      </c>
      <c r="E121" s="1" t="s">
        <v>297</v>
      </c>
      <c r="F121" s="1" t="s">
        <v>30</v>
      </c>
      <c r="G121" s="1" t="s">
        <v>47</v>
      </c>
      <c r="H121" s="1" t="s">
        <v>20</v>
      </c>
      <c r="I121" s="1" t="s">
        <v>21</v>
      </c>
      <c r="J121" s="55">
        <v>200</v>
      </c>
      <c r="K121" s="25"/>
    </row>
    <row r="122" customHeight="1" spans="1:11">
      <c r="A122" s="11">
        <f t="shared" si="3"/>
        <v>119</v>
      </c>
      <c r="B122" s="42" t="s">
        <v>285</v>
      </c>
      <c r="C122" s="1" t="s">
        <v>298</v>
      </c>
      <c r="D122" s="1" t="s">
        <v>23</v>
      </c>
      <c r="E122" s="1" t="s">
        <v>299</v>
      </c>
      <c r="F122" s="1" t="s">
        <v>30</v>
      </c>
      <c r="G122" s="1" t="s">
        <v>44</v>
      </c>
      <c r="H122" s="1" t="s">
        <v>20</v>
      </c>
      <c r="I122" s="1" t="s">
        <v>21</v>
      </c>
      <c r="J122" s="55">
        <v>200</v>
      </c>
      <c r="K122" s="25"/>
    </row>
    <row r="123" customHeight="1" spans="1:11">
      <c r="A123" s="11">
        <f t="shared" si="3"/>
        <v>120</v>
      </c>
      <c r="B123" s="42" t="s">
        <v>285</v>
      </c>
      <c r="C123" s="1" t="s">
        <v>300</v>
      </c>
      <c r="D123" s="1" t="s">
        <v>16</v>
      </c>
      <c r="E123" s="1" t="s">
        <v>301</v>
      </c>
      <c r="F123" s="1" t="s">
        <v>30</v>
      </c>
      <c r="G123" s="1" t="s">
        <v>44</v>
      </c>
      <c r="H123" s="1" t="s">
        <v>20</v>
      </c>
      <c r="I123" s="1" t="s">
        <v>21</v>
      </c>
      <c r="J123" s="55">
        <v>200</v>
      </c>
      <c r="K123" s="25"/>
    </row>
    <row r="124" customHeight="1" spans="1:11">
      <c r="A124" s="11">
        <f t="shared" si="3"/>
        <v>121</v>
      </c>
      <c r="B124" s="42" t="s">
        <v>285</v>
      </c>
      <c r="C124" s="11" t="s">
        <v>302</v>
      </c>
      <c r="D124" s="11" t="s">
        <v>16</v>
      </c>
      <c r="E124" s="11" t="s">
        <v>303</v>
      </c>
      <c r="F124" s="11" t="s">
        <v>18</v>
      </c>
      <c r="G124" s="11" t="s">
        <v>27</v>
      </c>
      <c r="H124" s="11" t="s">
        <v>20</v>
      </c>
      <c r="I124" s="11" t="s">
        <v>21</v>
      </c>
      <c r="J124" s="55">
        <v>200</v>
      </c>
      <c r="K124" s="25"/>
    </row>
    <row r="125" customHeight="1" spans="1:11">
      <c r="A125" s="11">
        <f t="shared" si="3"/>
        <v>122</v>
      </c>
      <c r="B125" s="42" t="s">
        <v>285</v>
      </c>
      <c r="C125" s="11" t="s">
        <v>304</v>
      </c>
      <c r="D125" s="11" t="s">
        <v>23</v>
      </c>
      <c r="E125" s="11" t="s">
        <v>305</v>
      </c>
      <c r="F125" s="11" t="s">
        <v>30</v>
      </c>
      <c r="G125" s="11" t="s">
        <v>19</v>
      </c>
      <c r="H125" s="11" t="s">
        <v>20</v>
      </c>
      <c r="I125" s="11" t="s">
        <v>21</v>
      </c>
      <c r="J125" s="55">
        <v>200</v>
      </c>
      <c r="K125" s="25"/>
    </row>
    <row r="126" customHeight="1" spans="1:11">
      <c r="A126" s="11">
        <f t="shared" si="3"/>
        <v>123</v>
      </c>
      <c r="B126" s="42" t="s">
        <v>285</v>
      </c>
      <c r="C126" s="11" t="s">
        <v>306</v>
      </c>
      <c r="D126" s="11" t="s">
        <v>16</v>
      </c>
      <c r="E126" s="11" t="s">
        <v>307</v>
      </c>
      <c r="F126" s="11" t="s">
        <v>308</v>
      </c>
      <c r="G126" s="11" t="s">
        <v>309</v>
      </c>
      <c r="H126" s="11" t="s">
        <v>20</v>
      </c>
      <c r="I126" s="11" t="s">
        <v>21</v>
      </c>
      <c r="J126" s="39">
        <v>200</v>
      </c>
      <c r="K126" s="56"/>
    </row>
    <row r="127" customHeight="1" spans="1:11">
      <c r="A127" s="11">
        <f t="shared" si="3"/>
        <v>124</v>
      </c>
      <c r="B127" s="25" t="s">
        <v>311</v>
      </c>
      <c r="C127" s="5" t="s">
        <v>312</v>
      </c>
      <c r="D127" s="6" t="s">
        <v>16</v>
      </c>
      <c r="E127" s="6" t="s">
        <v>313</v>
      </c>
      <c r="F127" s="6" t="s">
        <v>18</v>
      </c>
      <c r="G127" s="6" t="s">
        <v>44</v>
      </c>
      <c r="H127" s="8" t="s">
        <v>20</v>
      </c>
      <c r="I127" s="6" t="s">
        <v>21</v>
      </c>
      <c r="J127" s="44">
        <v>200</v>
      </c>
      <c r="K127" s="57"/>
    </row>
    <row r="128" customHeight="1" spans="1:11">
      <c r="A128" s="11">
        <f t="shared" si="3"/>
        <v>125</v>
      </c>
      <c r="B128" s="25" t="s">
        <v>311</v>
      </c>
      <c r="C128" s="5" t="s">
        <v>314</v>
      </c>
      <c r="D128" s="6" t="s">
        <v>16</v>
      </c>
      <c r="E128" s="6" t="s">
        <v>315</v>
      </c>
      <c r="F128" s="6" t="s">
        <v>30</v>
      </c>
      <c r="G128" s="6" t="s">
        <v>44</v>
      </c>
      <c r="H128" s="8" t="s">
        <v>20</v>
      </c>
      <c r="I128" s="6" t="s">
        <v>21</v>
      </c>
      <c r="J128" s="44">
        <v>200</v>
      </c>
      <c r="K128" s="58"/>
    </row>
    <row r="129" customHeight="1" spans="1:11">
      <c r="A129" s="11">
        <f t="shared" si="3"/>
        <v>126</v>
      </c>
      <c r="B129" s="25" t="s">
        <v>311</v>
      </c>
      <c r="C129" s="5" t="s">
        <v>316</v>
      </c>
      <c r="D129" s="6" t="s">
        <v>23</v>
      </c>
      <c r="E129" s="6" t="s">
        <v>317</v>
      </c>
      <c r="F129" s="6" t="s">
        <v>30</v>
      </c>
      <c r="G129" s="6" t="s">
        <v>44</v>
      </c>
      <c r="H129" s="8" t="s">
        <v>20</v>
      </c>
      <c r="I129" s="6" t="s">
        <v>21</v>
      </c>
      <c r="J129" s="44">
        <v>200</v>
      </c>
      <c r="K129" s="65"/>
    </row>
    <row r="130" customHeight="1" spans="1:11">
      <c r="A130" s="11">
        <f t="shared" si="3"/>
        <v>127</v>
      </c>
      <c r="B130" s="25" t="s">
        <v>311</v>
      </c>
      <c r="C130" s="5" t="s">
        <v>318</v>
      </c>
      <c r="D130" s="6" t="s">
        <v>23</v>
      </c>
      <c r="E130" s="6" t="s">
        <v>319</v>
      </c>
      <c r="F130" s="6" t="s">
        <v>30</v>
      </c>
      <c r="G130" s="6" t="s">
        <v>47</v>
      </c>
      <c r="H130" s="8" t="s">
        <v>20</v>
      </c>
      <c r="I130" s="6" t="s">
        <v>21</v>
      </c>
      <c r="J130" s="44">
        <v>200</v>
      </c>
      <c r="K130" s="65"/>
    </row>
    <row r="131" customHeight="1" spans="1:11">
      <c r="A131" s="11">
        <f t="shared" si="3"/>
        <v>128</v>
      </c>
      <c r="B131" s="25" t="s">
        <v>311</v>
      </c>
      <c r="C131" s="5" t="s">
        <v>320</v>
      </c>
      <c r="D131" s="6" t="s">
        <v>16</v>
      </c>
      <c r="E131" s="6" t="s">
        <v>321</v>
      </c>
      <c r="F131" s="6" t="s">
        <v>30</v>
      </c>
      <c r="G131" s="6" t="s">
        <v>27</v>
      </c>
      <c r="H131" s="8" t="s">
        <v>20</v>
      </c>
      <c r="I131" s="6" t="s">
        <v>21</v>
      </c>
      <c r="J131" s="44">
        <v>200</v>
      </c>
      <c r="K131" s="65"/>
    </row>
    <row r="132" customHeight="1" spans="1:11">
      <c r="A132" s="11">
        <f t="shared" si="3"/>
        <v>129</v>
      </c>
      <c r="B132" s="25" t="s">
        <v>311</v>
      </c>
      <c r="C132" s="5" t="s">
        <v>322</v>
      </c>
      <c r="D132" s="6" t="s">
        <v>23</v>
      </c>
      <c r="E132" s="6" t="s">
        <v>323</v>
      </c>
      <c r="F132" s="6" t="s">
        <v>18</v>
      </c>
      <c r="G132" s="6" t="s">
        <v>47</v>
      </c>
      <c r="H132" s="8" t="s">
        <v>20</v>
      </c>
      <c r="I132" s="6" t="s">
        <v>21</v>
      </c>
      <c r="J132" s="44">
        <v>200</v>
      </c>
      <c r="K132" s="65"/>
    </row>
    <row r="133" customHeight="1" spans="1:11">
      <c r="A133" s="11">
        <f t="shared" si="3"/>
        <v>130</v>
      </c>
      <c r="B133" s="25" t="s">
        <v>311</v>
      </c>
      <c r="C133" s="5" t="s">
        <v>324</v>
      </c>
      <c r="D133" s="6" t="s">
        <v>23</v>
      </c>
      <c r="E133" s="6" t="s">
        <v>325</v>
      </c>
      <c r="F133" s="6" t="s">
        <v>18</v>
      </c>
      <c r="G133" s="6" t="s">
        <v>47</v>
      </c>
      <c r="H133" s="8" t="s">
        <v>20</v>
      </c>
      <c r="I133" s="6" t="s">
        <v>21</v>
      </c>
      <c r="J133" s="44">
        <v>200</v>
      </c>
      <c r="K133" s="65"/>
    </row>
    <row r="134" customHeight="1" spans="1:11">
      <c r="A134" s="11">
        <f t="shared" si="3"/>
        <v>131</v>
      </c>
      <c r="B134" s="25" t="s">
        <v>311</v>
      </c>
      <c r="C134" s="5" t="s">
        <v>326</v>
      </c>
      <c r="D134" s="6" t="s">
        <v>16</v>
      </c>
      <c r="E134" s="6" t="s">
        <v>327</v>
      </c>
      <c r="F134" s="6" t="s">
        <v>18</v>
      </c>
      <c r="G134" s="6" t="s">
        <v>27</v>
      </c>
      <c r="H134" s="8" t="s">
        <v>20</v>
      </c>
      <c r="I134" s="6" t="s">
        <v>21</v>
      </c>
      <c r="J134" s="44">
        <v>200</v>
      </c>
      <c r="K134" s="65"/>
    </row>
    <row r="135" customHeight="1" spans="1:11">
      <c r="A135" s="11">
        <f t="shared" si="3"/>
        <v>132</v>
      </c>
      <c r="B135" s="25" t="s">
        <v>311</v>
      </c>
      <c r="C135" s="5" t="s">
        <v>328</v>
      </c>
      <c r="D135" s="6" t="s">
        <v>23</v>
      </c>
      <c r="E135" s="6" t="s">
        <v>329</v>
      </c>
      <c r="F135" s="6" t="s">
        <v>125</v>
      </c>
      <c r="G135" s="6" t="s">
        <v>27</v>
      </c>
      <c r="H135" s="8" t="s">
        <v>20</v>
      </c>
      <c r="I135" s="6" t="s">
        <v>21</v>
      </c>
      <c r="J135" s="44">
        <v>200</v>
      </c>
      <c r="K135" s="66"/>
    </row>
    <row r="136" customHeight="1" spans="1:11">
      <c r="A136" s="59">
        <f t="shared" si="3"/>
        <v>133</v>
      </c>
      <c r="B136" s="60" t="s">
        <v>311</v>
      </c>
      <c r="C136" s="12" t="s">
        <v>330</v>
      </c>
      <c r="D136" s="13" t="s">
        <v>16</v>
      </c>
      <c r="E136" s="13" t="s">
        <v>331</v>
      </c>
      <c r="F136" s="13" t="s">
        <v>30</v>
      </c>
      <c r="G136" s="13" t="s">
        <v>19</v>
      </c>
      <c r="H136" s="61" t="s">
        <v>20</v>
      </c>
      <c r="I136" s="13" t="s">
        <v>21</v>
      </c>
      <c r="J136" s="67">
        <v>200</v>
      </c>
      <c r="K136" s="68"/>
    </row>
    <row r="137" customHeight="1" spans="1:11">
      <c r="A137" s="62" t="s">
        <v>63</v>
      </c>
      <c r="B137" s="62"/>
      <c r="C137" s="62"/>
      <c r="D137" s="62"/>
      <c r="E137" s="62"/>
      <c r="F137" s="63">
        <v>27700</v>
      </c>
      <c r="G137" s="64"/>
      <c r="H137" s="64"/>
      <c r="I137" s="64"/>
      <c r="J137" s="69">
        <f>SUM(J4:J136)</f>
        <v>27700</v>
      </c>
      <c r="K137" s="70"/>
    </row>
  </sheetData>
  <autoFilter ref="A3:L137">
    <filterColumn colId="7">
      <customFilters>
        <customFilter operator="equal" val="100.00"/>
      </customFilters>
    </filterColumn>
  </autoFilter>
  <mergeCells count="5">
    <mergeCell ref="A1:K1"/>
    <mergeCell ref="A2:H2"/>
    <mergeCell ref="J2:K2"/>
    <mergeCell ref="A137:E137"/>
    <mergeCell ref="F137:I137"/>
  </mergeCells>
  <pageMargins left="0.388888888888889" right="0.388888888888889" top="0.588888888888889" bottom="0.588888888888889" header="0.3" footer="0.3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3"/>
  <sheetViews>
    <sheetView workbookViewId="0">
      <selection activeCell="H131" sqref="H131"/>
    </sheetView>
  </sheetViews>
  <sheetFormatPr defaultColWidth="9" defaultRowHeight="14.25" outlineLevelCol="2"/>
  <sheetData>
    <row r="1" spans="1:3">
      <c r="A1" s="1" t="s">
        <v>15</v>
      </c>
      <c r="B1" s="1" t="s">
        <v>17</v>
      </c>
      <c r="C1">
        <f ca="1">(YEAR(NOW())-YEAR(B1))</f>
        <v>49</v>
      </c>
    </row>
    <row r="2" spans="1:3">
      <c r="A2" s="1" t="s">
        <v>22</v>
      </c>
      <c r="B2" s="1" t="s">
        <v>24</v>
      </c>
      <c r="C2">
        <f ca="1" t="shared" ref="C2:C33" si="0">(YEAR(NOW())-YEAR(B2))</f>
        <v>40</v>
      </c>
    </row>
    <row r="3" spans="1:3">
      <c r="A3" s="1" t="s">
        <v>25</v>
      </c>
      <c r="B3" s="1" t="s">
        <v>26</v>
      </c>
      <c r="C3">
        <f ca="1" t="shared" si="0"/>
        <v>14</v>
      </c>
    </row>
    <row r="4" spans="1:3">
      <c r="A4" s="1" t="s">
        <v>28</v>
      </c>
      <c r="B4" s="1" t="s">
        <v>29</v>
      </c>
      <c r="C4">
        <f ca="1" t="shared" si="0"/>
        <v>48</v>
      </c>
    </row>
    <row r="5" spans="1:3">
      <c r="A5" s="1" t="s">
        <v>31</v>
      </c>
      <c r="B5" s="1" t="s">
        <v>32</v>
      </c>
      <c r="C5">
        <f ca="1" t="shared" si="0"/>
        <v>21</v>
      </c>
    </row>
    <row r="6" spans="1:3">
      <c r="A6" s="1" t="s">
        <v>34</v>
      </c>
      <c r="B6" s="1" t="s">
        <v>35</v>
      </c>
      <c r="C6">
        <f ca="1" t="shared" si="0"/>
        <v>43</v>
      </c>
    </row>
    <row r="7" spans="1:3">
      <c r="A7" s="1" t="s">
        <v>37</v>
      </c>
      <c r="B7" s="1" t="s">
        <v>38</v>
      </c>
      <c r="C7">
        <f ca="1" t="shared" si="0"/>
        <v>50</v>
      </c>
    </row>
    <row r="8" spans="1:3">
      <c r="A8" s="1" t="s">
        <v>39</v>
      </c>
      <c r="B8" s="1" t="s">
        <v>40</v>
      </c>
      <c r="C8">
        <f ca="1" t="shared" si="0"/>
        <v>53</v>
      </c>
    </row>
    <row r="9" spans="1:3">
      <c r="A9" s="1" t="s">
        <v>42</v>
      </c>
      <c r="B9" s="1" t="s">
        <v>43</v>
      </c>
      <c r="C9">
        <f ca="1" t="shared" si="0"/>
        <v>37</v>
      </c>
    </row>
    <row r="10" spans="1:3">
      <c r="A10" s="1" t="s">
        <v>45</v>
      </c>
      <c r="B10" s="1" t="s">
        <v>46</v>
      </c>
      <c r="C10">
        <f ca="1" t="shared" si="0"/>
        <v>48</v>
      </c>
    </row>
    <row r="11" spans="1:3">
      <c r="A11" s="1" t="s">
        <v>48</v>
      </c>
      <c r="B11" s="1" t="s">
        <v>49</v>
      </c>
      <c r="C11">
        <f ca="1" t="shared" si="0"/>
        <v>43</v>
      </c>
    </row>
    <row r="12" spans="1:3">
      <c r="A12" s="1" t="s">
        <v>50</v>
      </c>
      <c r="B12" s="1" t="s">
        <v>51</v>
      </c>
      <c r="C12">
        <f ca="1" t="shared" si="0"/>
        <v>4</v>
      </c>
    </row>
    <row r="13" spans="1:3">
      <c r="A13" s="1" t="s">
        <v>53</v>
      </c>
      <c r="B13" s="1" t="s">
        <v>54</v>
      </c>
      <c r="C13">
        <f ca="1" t="shared" si="0"/>
        <v>55</v>
      </c>
    </row>
    <row r="14" spans="1:3">
      <c r="A14" s="2" t="s">
        <v>55</v>
      </c>
      <c r="B14" s="2" t="s">
        <v>56</v>
      </c>
      <c r="C14">
        <f ca="1" t="shared" si="0"/>
        <v>48</v>
      </c>
    </row>
    <row r="15" spans="1:3">
      <c r="A15" s="3" t="s">
        <v>59</v>
      </c>
      <c r="B15" s="2" t="s">
        <v>60</v>
      </c>
      <c r="C15">
        <f ca="1" t="shared" si="0"/>
        <v>60</v>
      </c>
    </row>
    <row r="16" spans="1:3">
      <c r="A16" s="1" t="s">
        <v>68</v>
      </c>
      <c r="B16" s="1" t="s">
        <v>69</v>
      </c>
      <c r="C16">
        <f ca="1" t="shared" si="0"/>
        <v>50</v>
      </c>
    </row>
    <row r="17" spans="1:3">
      <c r="A17" s="1" t="s">
        <v>70</v>
      </c>
      <c r="B17" s="1" t="s">
        <v>71</v>
      </c>
      <c r="C17">
        <f ca="1" t="shared" si="0"/>
        <v>51</v>
      </c>
    </row>
    <row r="18" spans="1:3">
      <c r="A18" s="1" t="s">
        <v>72</v>
      </c>
      <c r="B18" s="1" t="s">
        <v>73</v>
      </c>
      <c r="C18">
        <f ca="1" t="shared" si="0"/>
        <v>56</v>
      </c>
    </row>
    <row r="19" spans="1:3">
      <c r="A19" s="1" t="s">
        <v>74</v>
      </c>
      <c r="B19" s="1" t="s">
        <v>75</v>
      </c>
      <c r="C19">
        <f ca="1" t="shared" si="0"/>
        <v>51</v>
      </c>
    </row>
    <row r="20" spans="1:3">
      <c r="A20" s="1" t="s">
        <v>76</v>
      </c>
      <c r="B20" s="1" t="s">
        <v>77</v>
      </c>
      <c r="C20">
        <f ca="1" t="shared" si="0"/>
        <v>55</v>
      </c>
    </row>
    <row r="21" spans="1:3">
      <c r="A21" s="1" t="s">
        <v>78</v>
      </c>
      <c r="B21" s="1" t="s">
        <v>79</v>
      </c>
      <c r="C21">
        <f ca="1" t="shared" si="0"/>
        <v>57</v>
      </c>
    </row>
    <row r="22" spans="1:3">
      <c r="A22" s="1" t="s">
        <v>80</v>
      </c>
      <c r="B22" s="1" t="s">
        <v>81</v>
      </c>
      <c r="C22">
        <f ca="1" t="shared" si="0"/>
        <v>50</v>
      </c>
    </row>
    <row r="23" spans="1:3">
      <c r="A23" s="1" t="s">
        <v>82</v>
      </c>
      <c r="B23" s="1" t="s">
        <v>83</v>
      </c>
      <c r="C23">
        <f ca="1" t="shared" si="0"/>
        <v>48</v>
      </c>
    </row>
    <row r="24" spans="1:3">
      <c r="A24" s="1" t="s">
        <v>84</v>
      </c>
      <c r="B24" s="1" t="s">
        <v>85</v>
      </c>
      <c r="C24">
        <f ca="1" t="shared" si="0"/>
        <v>20</v>
      </c>
    </row>
    <row r="25" spans="1:3">
      <c r="A25" s="1" t="s">
        <v>86</v>
      </c>
      <c r="B25" s="1" t="s">
        <v>87</v>
      </c>
      <c r="C25">
        <f ca="1" t="shared" si="0"/>
        <v>6</v>
      </c>
    </row>
    <row r="26" spans="1:3">
      <c r="A26" s="2" t="s">
        <v>88</v>
      </c>
      <c r="B26" s="2" t="s">
        <v>89</v>
      </c>
      <c r="C26">
        <f ca="1" t="shared" si="0"/>
        <v>7</v>
      </c>
    </row>
    <row r="27" spans="1:3">
      <c r="A27" s="1" t="s">
        <v>95</v>
      </c>
      <c r="B27" s="1" t="s">
        <v>96</v>
      </c>
      <c r="C27">
        <f ca="1" t="shared" si="0"/>
        <v>45</v>
      </c>
    </row>
    <row r="28" spans="1:3">
      <c r="A28" s="1" t="s">
        <v>97</v>
      </c>
      <c r="B28" s="1" t="s">
        <v>98</v>
      </c>
      <c r="C28">
        <f ca="1" t="shared" si="0"/>
        <v>52</v>
      </c>
    </row>
    <row r="29" spans="1:3">
      <c r="A29" s="1" t="s">
        <v>99</v>
      </c>
      <c r="B29" s="1" t="s">
        <v>100</v>
      </c>
      <c r="C29">
        <f ca="1" t="shared" si="0"/>
        <v>53</v>
      </c>
    </row>
    <row r="30" spans="1:3">
      <c r="A30" s="1" t="s">
        <v>101</v>
      </c>
      <c r="B30" s="1" t="s">
        <v>102</v>
      </c>
      <c r="C30">
        <f ca="1" t="shared" si="0"/>
        <v>53</v>
      </c>
    </row>
    <row r="31" spans="1:3">
      <c r="A31" s="1" t="s">
        <v>103</v>
      </c>
      <c r="B31" s="1" t="s">
        <v>104</v>
      </c>
      <c r="C31">
        <f ca="1" t="shared" si="0"/>
        <v>43</v>
      </c>
    </row>
    <row r="32" spans="1:3">
      <c r="A32" s="1" t="s">
        <v>105</v>
      </c>
      <c r="B32" s="1" t="s">
        <v>106</v>
      </c>
      <c r="C32">
        <f ca="1" t="shared" si="0"/>
        <v>18</v>
      </c>
    </row>
    <row r="33" spans="1:3">
      <c r="A33" s="1" t="s">
        <v>107</v>
      </c>
      <c r="B33" s="1" t="s">
        <v>108</v>
      </c>
      <c r="C33">
        <f ca="1" t="shared" si="0"/>
        <v>47</v>
      </c>
    </row>
    <row r="34" spans="1:3">
      <c r="A34" s="1" t="s">
        <v>109</v>
      </c>
      <c r="B34" s="1" t="s">
        <v>110</v>
      </c>
      <c r="C34">
        <f ca="1" t="shared" ref="C34:C65" si="1">(YEAR(NOW())-YEAR(B34))</f>
        <v>39</v>
      </c>
    </row>
    <row r="35" spans="1:3">
      <c r="A35" s="1" t="s">
        <v>111</v>
      </c>
      <c r="B35" s="1" t="s">
        <v>112</v>
      </c>
      <c r="C35">
        <f ca="1" t="shared" si="1"/>
        <v>41</v>
      </c>
    </row>
    <row r="36" spans="1:3">
      <c r="A36" s="1" t="s">
        <v>113</v>
      </c>
      <c r="B36" s="1" t="s">
        <v>114</v>
      </c>
      <c r="C36">
        <f ca="1" t="shared" si="1"/>
        <v>11</v>
      </c>
    </row>
    <row r="37" spans="1:3">
      <c r="A37" s="2" t="s">
        <v>115</v>
      </c>
      <c r="B37" s="2" t="s">
        <v>116</v>
      </c>
      <c r="C37">
        <f ca="1" t="shared" si="1"/>
        <v>29</v>
      </c>
    </row>
    <row r="38" spans="1:3">
      <c r="A38" s="1" t="s">
        <v>117</v>
      </c>
      <c r="B38" s="1" t="s">
        <v>118</v>
      </c>
      <c r="C38">
        <f ca="1" t="shared" si="1"/>
        <v>10</v>
      </c>
    </row>
    <row r="39" spans="1:3">
      <c r="A39" s="1" t="s">
        <v>119</v>
      </c>
      <c r="B39" s="1" t="s">
        <v>120</v>
      </c>
      <c r="C39">
        <f ca="1" t="shared" si="1"/>
        <v>45</v>
      </c>
    </row>
    <row r="40" spans="1:3">
      <c r="A40" s="1" t="s">
        <v>121</v>
      </c>
      <c r="B40" s="1" t="s">
        <v>122</v>
      </c>
      <c r="C40">
        <f ca="1" t="shared" si="1"/>
        <v>51</v>
      </c>
    </row>
    <row r="41" spans="1:3">
      <c r="A41" s="1" t="s">
        <v>123</v>
      </c>
      <c r="B41" s="1" t="s">
        <v>124</v>
      </c>
      <c r="C41">
        <f ca="1" t="shared" si="1"/>
        <v>31</v>
      </c>
    </row>
    <row r="42" spans="1:3">
      <c r="A42" s="1" t="s">
        <v>126</v>
      </c>
      <c r="B42" s="1" t="s">
        <v>127</v>
      </c>
      <c r="C42">
        <f ca="1" t="shared" si="1"/>
        <v>49</v>
      </c>
    </row>
    <row r="43" spans="1:3">
      <c r="A43" s="1" t="s">
        <v>128</v>
      </c>
      <c r="B43" s="1" t="s">
        <v>129</v>
      </c>
      <c r="C43">
        <f ca="1" t="shared" si="1"/>
        <v>42</v>
      </c>
    </row>
    <row r="44" spans="1:3">
      <c r="A44" s="1" t="s">
        <v>130</v>
      </c>
      <c r="B44" s="1" t="s">
        <v>131</v>
      </c>
      <c r="C44">
        <f ca="1" t="shared" si="1"/>
        <v>37</v>
      </c>
    </row>
    <row r="45" spans="1:3">
      <c r="A45" s="1" t="s">
        <v>135</v>
      </c>
      <c r="B45" s="1" t="s">
        <v>136</v>
      </c>
      <c r="C45">
        <f ca="1" t="shared" si="1"/>
        <v>50</v>
      </c>
    </row>
    <row r="46" spans="1:3">
      <c r="A46" s="1" t="s">
        <v>137</v>
      </c>
      <c r="B46" s="1" t="s">
        <v>138</v>
      </c>
      <c r="C46">
        <f ca="1" t="shared" si="1"/>
        <v>44</v>
      </c>
    </row>
    <row r="47" spans="1:3">
      <c r="A47" s="1" t="s">
        <v>139</v>
      </c>
      <c r="B47" s="1" t="s">
        <v>140</v>
      </c>
      <c r="C47">
        <f ca="1" t="shared" si="1"/>
        <v>50</v>
      </c>
    </row>
    <row r="48" spans="1:3">
      <c r="A48" s="1" t="s">
        <v>141</v>
      </c>
      <c r="B48" s="1" t="s">
        <v>142</v>
      </c>
      <c r="C48">
        <f ca="1" t="shared" si="1"/>
        <v>53</v>
      </c>
    </row>
    <row r="49" spans="1:3">
      <c r="A49" s="1" t="s">
        <v>143</v>
      </c>
      <c r="B49" s="1" t="s">
        <v>144</v>
      </c>
      <c r="C49">
        <f ca="1" t="shared" si="1"/>
        <v>49</v>
      </c>
    </row>
    <row r="50" spans="1:3">
      <c r="A50" s="1" t="s">
        <v>145</v>
      </c>
      <c r="B50" s="1" t="s">
        <v>146</v>
      </c>
      <c r="C50">
        <f ca="1" t="shared" si="1"/>
        <v>40</v>
      </c>
    </row>
    <row r="51" spans="1:3">
      <c r="A51" s="1" t="s">
        <v>147</v>
      </c>
      <c r="B51" s="1" t="s">
        <v>148</v>
      </c>
      <c r="C51">
        <f ca="1" t="shared" si="1"/>
        <v>45</v>
      </c>
    </row>
    <row r="52" spans="1:3">
      <c r="A52" s="2" t="s">
        <v>149</v>
      </c>
      <c r="B52" s="2" t="s">
        <v>150</v>
      </c>
      <c r="C52">
        <f ca="1" t="shared" si="1"/>
        <v>24</v>
      </c>
    </row>
    <row r="53" spans="1:3">
      <c r="A53" s="1" t="s">
        <v>151</v>
      </c>
      <c r="B53" s="1" t="s">
        <v>152</v>
      </c>
      <c r="C53">
        <f ca="1" t="shared" si="1"/>
        <v>51</v>
      </c>
    </row>
    <row r="54" spans="1:3">
      <c r="A54" s="2" t="s">
        <v>153</v>
      </c>
      <c r="B54" s="2" t="s">
        <v>154</v>
      </c>
      <c r="C54">
        <f ca="1" t="shared" si="1"/>
        <v>40</v>
      </c>
    </row>
    <row r="55" spans="1:3">
      <c r="A55" s="1" t="s">
        <v>155</v>
      </c>
      <c r="B55" s="1" t="s">
        <v>156</v>
      </c>
      <c r="C55">
        <f ca="1" t="shared" si="1"/>
        <v>12</v>
      </c>
    </row>
    <row r="56" spans="1:3">
      <c r="A56" s="1" t="s">
        <v>157</v>
      </c>
      <c r="B56" s="1" t="s">
        <v>158</v>
      </c>
      <c r="C56">
        <f ca="1" t="shared" si="1"/>
        <v>42</v>
      </c>
    </row>
    <row r="57" spans="1:3">
      <c r="A57" s="1" t="s">
        <v>159</v>
      </c>
      <c r="B57" s="1" t="s">
        <v>160</v>
      </c>
      <c r="C57">
        <f ca="1" t="shared" si="1"/>
        <v>37</v>
      </c>
    </row>
    <row r="58" spans="1:3">
      <c r="A58" s="1" t="s">
        <v>161</v>
      </c>
      <c r="B58" s="1" t="s">
        <v>162</v>
      </c>
      <c r="C58">
        <f ca="1" t="shared" si="1"/>
        <v>41</v>
      </c>
    </row>
    <row r="59" spans="1:3">
      <c r="A59" s="1" t="s">
        <v>166</v>
      </c>
      <c r="B59" s="1" t="s">
        <v>167</v>
      </c>
      <c r="C59">
        <f ca="1" t="shared" si="1"/>
        <v>20</v>
      </c>
    </row>
    <row r="60" spans="1:3">
      <c r="A60" s="1" t="s">
        <v>168</v>
      </c>
      <c r="B60" s="1" t="s">
        <v>169</v>
      </c>
      <c r="C60">
        <f ca="1" t="shared" si="1"/>
        <v>50</v>
      </c>
    </row>
    <row r="61" spans="1:3">
      <c r="A61" s="1" t="s">
        <v>170</v>
      </c>
      <c r="B61" s="1" t="s">
        <v>171</v>
      </c>
      <c r="C61">
        <f ca="1" t="shared" si="1"/>
        <v>48</v>
      </c>
    </row>
    <row r="62" spans="1:3">
      <c r="A62" s="1" t="s">
        <v>172</v>
      </c>
      <c r="B62" s="1" t="s">
        <v>173</v>
      </c>
      <c r="C62">
        <f ca="1" t="shared" si="1"/>
        <v>39</v>
      </c>
    </row>
    <row r="63" spans="1:3">
      <c r="A63" s="1" t="s">
        <v>174</v>
      </c>
      <c r="B63" s="1" t="s">
        <v>175</v>
      </c>
      <c r="C63">
        <f ca="1" t="shared" si="1"/>
        <v>57</v>
      </c>
    </row>
    <row r="64" spans="1:3">
      <c r="A64" s="1" t="s">
        <v>176</v>
      </c>
      <c r="B64" s="1" t="s">
        <v>177</v>
      </c>
      <c r="C64">
        <f ca="1" t="shared" si="1"/>
        <v>16</v>
      </c>
    </row>
    <row r="65" spans="1:3">
      <c r="A65" s="1" t="s">
        <v>178</v>
      </c>
      <c r="B65" s="1" t="s">
        <v>179</v>
      </c>
      <c r="C65">
        <f ca="1" t="shared" si="1"/>
        <v>46</v>
      </c>
    </row>
    <row r="66" spans="1:3">
      <c r="A66" s="1" t="s">
        <v>180</v>
      </c>
      <c r="B66" s="1" t="s">
        <v>181</v>
      </c>
      <c r="C66">
        <f ca="1" t="shared" ref="C66:C97" si="2">(YEAR(NOW())-YEAR(B66))</f>
        <v>53</v>
      </c>
    </row>
    <row r="67" spans="1:3">
      <c r="A67" s="1" t="s">
        <v>182</v>
      </c>
      <c r="B67" s="1" t="s">
        <v>183</v>
      </c>
      <c r="C67">
        <f ca="1" t="shared" si="2"/>
        <v>54</v>
      </c>
    </row>
    <row r="68" spans="1:3">
      <c r="A68" s="1" t="s">
        <v>184</v>
      </c>
      <c r="B68" s="1" t="s">
        <v>185</v>
      </c>
      <c r="C68">
        <f ca="1" t="shared" si="2"/>
        <v>35</v>
      </c>
    </row>
    <row r="69" spans="1:3">
      <c r="A69" s="1" t="s">
        <v>186</v>
      </c>
      <c r="B69" s="1" t="s">
        <v>187</v>
      </c>
      <c r="C69">
        <f ca="1" t="shared" si="2"/>
        <v>27</v>
      </c>
    </row>
    <row r="70" spans="1:3">
      <c r="A70" s="1" t="s">
        <v>188</v>
      </c>
      <c r="B70" s="1" t="s">
        <v>189</v>
      </c>
      <c r="C70">
        <f ca="1" t="shared" si="2"/>
        <v>45</v>
      </c>
    </row>
    <row r="71" spans="1:3">
      <c r="A71" s="1" t="s">
        <v>190</v>
      </c>
      <c r="B71" s="1" t="s">
        <v>191</v>
      </c>
      <c r="C71">
        <f ca="1" t="shared" si="2"/>
        <v>50</v>
      </c>
    </row>
    <row r="72" spans="1:3">
      <c r="A72" s="1" t="s">
        <v>192</v>
      </c>
      <c r="B72" s="1" t="s">
        <v>193</v>
      </c>
      <c r="C72">
        <f ca="1" t="shared" si="2"/>
        <v>36</v>
      </c>
    </row>
    <row r="73" spans="1:3">
      <c r="A73" s="1" t="s">
        <v>194</v>
      </c>
      <c r="B73" s="1" t="s">
        <v>195</v>
      </c>
      <c r="C73">
        <f ca="1" t="shared" si="2"/>
        <v>55</v>
      </c>
    </row>
    <row r="74" spans="1:3">
      <c r="A74" s="1" t="s">
        <v>196</v>
      </c>
      <c r="B74" s="1" t="s">
        <v>197</v>
      </c>
      <c r="C74">
        <f ca="1" t="shared" si="2"/>
        <v>47</v>
      </c>
    </row>
    <row r="75" spans="1:3">
      <c r="A75" s="4" t="s">
        <v>198</v>
      </c>
      <c r="B75" s="4" t="s">
        <v>199</v>
      </c>
      <c r="C75">
        <f ca="1" t="shared" si="2"/>
        <v>44</v>
      </c>
    </row>
    <row r="76" spans="1:3">
      <c r="A76" s="1" t="s">
        <v>204</v>
      </c>
      <c r="B76" s="1" t="s">
        <v>205</v>
      </c>
      <c r="C76">
        <f ca="1" t="shared" si="2"/>
        <v>47</v>
      </c>
    </row>
    <row r="77" spans="1:3">
      <c r="A77" s="1" t="s">
        <v>206</v>
      </c>
      <c r="B77" s="1" t="s">
        <v>207</v>
      </c>
      <c r="C77">
        <f ca="1" t="shared" si="2"/>
        <v>41</v>
      </c>
    </row>
    <row r="78" spans="1:3">
      <c r="A78" s="1" t="s">
        <v>208</v>
      </c>
      <c r="B78" s="1" t="s">
        <v>209</v>
      </c>
      <c r="C78">
        <f ca="1" t="shared" si="2"/>
        <v>55</v>
      </c>
    </row>
    <row r="79" spans="1:3">
      <c r="A79" s="1" t="s">
        <v>210</v>
      </c>
      <c r="B79" s="1" t="s">
        <v>211</v>
      </c>
      <c r="C79">
        <f ca="1" t="shared" si="2"/>
        <v>47</v>
      </c>
    </row>
    <row r="80" spans="1:3">
      <c r="A80" s="1" t="s">
        <v>212</v>
      </c>
      <c r="B80" s="1" t="s">
        <v>213</v>
      </c>
      <c r="C80">
        <f ca="1" t="shared" si="2"/>
        <v>52</v>
      </c>
    </row>
    <row r="81" spans="1:3">
      <c r="A81" s="1" t="s">
        <v>214</v>
      </c>
      <c r="B81" s="1" t="s">
        <v>215</v>
      </c>
      <c r="C81">
        <f ca="1" t="shared" si="2"/>
        <v>24</v>
      </c>
    </row>
    <row r="82" spans="1:3">
      <c r="A82" s="1" t="s">
        <v>216</v>
      </c>
      <c r="B82" s="1" t="s">
        <v>217</v>
      </c>
      <c r="C82">
        <f ca="1" t="shared" si="2"/>
        <v>49</v>
      </c>
    </row>
    <row r="83" spans="1:3">
      <c r="A83" s="2" t="s">
        <v>218</v>
      </c>
      <c r="B83" s="2" t="s">
        <v>219</v>
      </c>
      <c r="C83">
        <f ca="1" t="shared" si="2"/>
        <v>46</v>
      </c>
    </row>
    <row r="84" spans="1:3">
      <c r="A84" s="2" t="s">
        <v>220</v>
      </c>
      <c r="B84" s="2" t="s">
        <v>221</v>
      </c>
      <c r="C84">
        <f ca="1" t="shared" si="2"/>
        <v>38</v>
      </c>
    </row>
    <row r="85" spans="1:3">
      <c r="A85" s="2" t="s">
        <v>222</v>
      </c>
      <c r="B85" s="2" t="s">
        <v>223</v>
      </c>
      <c r="C85">
        <f ca="1" t="shared" si="2"/>
        <v>53</v>
      </c>
    </row>
    <row r="86" spans="1:3">
      <c r="A86" s="1" t="s">
        <v>224</v>
      </c>
      <c r="B86" s="1" t="s">
        <v>225</v>
      </c>
      <c r="C86">
        <f ca="1" t="shared" si="2"/>
        <v>39</v>
      </c>
    </row>
    <row r="87" spans="1:3">
      <c r="A87" s="5" t="s">
        <v>229</v>
      </c>
      <c r="B87" s="6" t="s">
        <v>230</v>
      </c>
      <c r="C87">
        <f ca="1" t="shared" si="2"/>
        <v>53</v>
      </c>
    </row>
    <row r="88" spans="1:3">
      <c r="A88" s="5" t="s">
        <v>231</v>
      </c>
      <c r="B88" s="6" t="s">
        <v>232</v>
      </c>
      <c r="C88">
        <f ca="1" t="shared" si="2"/>
        <v>48</v>
      </c>
    </row>
    <row r="89" spans="1:3">
      <c r="A89" s="5" t="s">
        <v>233</v>
      </c>
      <c r="B89" s="6" t="s">
        <v>234</v>
      </c>
      <c r="C89">
        <f ca="1" t="shared" si="2"/>
        <v>41</v>
      </c>
    </row>
    <row r="90" spans="1:3">
      <c r="A90" s="5" t="s">
        <v>235</v>
      </c>
      <c r="B90" s="6" t="s">
        <v>236</v>
      </c>
      <c r="C90">
        <f ca="1" t="shared" si="2"/>
        <v>54</v>
      </c>
    </row>
    <row r="91" spans="1:3">
      <c r="A91" s="5" t="s">
        <v>237</v>
      </c>
      <c r="B91" s="6" t="s">
        <v>238</v>
      </c>
      <c r="C91">
        <f ca="1" t="shared" si="2"/>
        <v>51</v>
      </c>
    </row>
    <row r="92" spans="1:3">
      <c r="A92" s="5" t="s">
        <v>239</v>
      </c>
      <c r="B92" s="6" t="s">
        <v>240</v>
      </c>
      <c r="C92">
        <f ca="1" t="shared" si="2"/>
        <v>58</v>
      </c>
    </row>
    <row r="93" spans="1:3">
      <c r="A93" s="5" t="s">
        <v>241</v>
      </c>
      <c r="B93" s="6" t="s">
        <v>242</v>
      </c>
      <c r="C93">
        <f ca="1" t="shared" si="2"/>
        <v>40</v>
      </c>
    </row>
    <row r="94" spans="1:3">
      <c r="A94" s="5" t="s">
        <v>243</v>
      </c>
      <c r="B94" s="6" t="s">
        <v>244</v>
      </c>
      <c r="C94">
        <f ca="1" t="shared" si="2"/>
        <v>80</v>
      </c>
    </row>
    <row r="95" spans="1:3">
      <c r="A95" s="7" t="s">
        <v>245</v>
      </c>
      <c r="B95" s="8" t="s">
        <v>246</v>
      </c>
      <c r="C95">
        <f ca="1" t="shared" si="2"/>
        <v>54</v>
      </c>
    </row>
    <row r="96" spans="1:3">
      <c r="A96" s="5" t="s">
        <v>247</v>
      </c>
      <c r="B96" s="6" t="s">
        <v>248</v>
      </c>
      <c r="C96">
        <f ca="1" t="shared" si="2"/>
        <v>49</v>
      </c>
    </row>
    <row r="97" spans="1:3">
      <c r="A97" s="5" t="s">
        <v>249</v>
      </c>
      <c r="B97" s="6" t="s">
        <v>250</v>
      </c>
      <c r="C97">
        <f ca="1" t="shared" si="2"/>
        <v>44</v>
      </c>
    </row>
    <row r="98" spans="1:3">
      <c r="A98" s="5" t="s">
        <v>251</v>
      </c>
      <c r="B98" s="6" t="s">
        <v>252</v>
      </c>
      <c r="C98">
        <f ca="1" t="shared" ref="C98:C133" si="3">(YEAR(NOW())-YEAR(B98))</f>
        <v>10</v>
      </c>
    </row>
    <row r="99" spans="1:3">
      <c r="A99" s="5" t="s">
        <v>253</v>
      </c>
      <c r="B99" s="6" t="s">
        <v>254</v>
      </c>
      <c r="C99">
        <f ca="1" t="shared" si="3"/>
        <v>47</v>
      </c>
    </row>
    <row r="100" spans="1:3">
      <c r="A100" s="5" t="s">
        <v>255</v>
      </c>
      <c r="B100" s="6" t="s">
        <v>256</v>
      </c>
      <c r="C100">
        <f ca="1" t="shared" si="3"/>
        <v>50</v>
      </c>
    </row>
    <row r="101" spans="1:3">
      <c r="A101" s="5" t="s">
        <v>257</v>
      </c>
      <c r="B101" s="6" t="s">
        <v>258</v>
      </c>
      <c r="C101">
        <f ca="1" t="shared" si="3"/>
        <v>44</v>
      </c>
    </row>
    <row r="102" spans="1:3">
      <c r="A102" s="9" t="s">
        <v>259</v>
      </c>
      <c r="B102" s="10" t="s">
        <v>260</v>
      </c>
      <c r="C102">
        <f ca="1" t="shared" si="3"/>
        <v>32</v>
      </c>
    </row>
    <row r="103" spans="1:3">
      <c r="A103" s="5" t="s">
        <v>265</v>
      </c>
      <c r="B103" s="6" t="s">
        <v>266</v>
      </c>
      <c r="C103">
        <f ca="1" t="shared" si="3"/>
        <v>39</v>
      </c>
    </row>
    <row r="104" spans="1:3">
      <c r="A104" s="5" t="s">
        <v>267</v>
      </c>
      <c r="B104" s="6" t="s">
        <v>268</v>
      </c>
      <c r="C104">
        <f ca="1" t="shared" si="3"/>
        <v>27</v>
      </c>
    </row>
    <row r="105" spans="1:3">
      <c r="A105" s="5" t="s">
        <v>269</v>
      </c>
      <c r="B105" s="6" t="s">
        <v>270</v>
      </c>
      <c r="C105">
        <f ca="1" t="shared" si="3"/>
        <v>40</v>
      </c>
    </row>
    <row r="106" spans="1:3">
      <c r="A106" s="5" t="s">
        <v>271</v>
      </c>
      <c r="B106" s="6" t="s">
        <v>100</v>
      </c>
      <c r="C106">
        <f ca="1" t="shared" si="3"/>
        <v>53</v>
      </c>
    </row>
    <row r="107" spans="1:3">
      <c r="A107" s="5" t="s">
        <v>272</v>
      </c>
      <c r="B107" s="6" t="s">
        <v>273</v>
      </c>
      <c r="C107">
        <f ca="1" t="shared" si="3"/>
        <v>51</v>
      </c>
    </row>
    <row r="108" spans="1:3">
      <c r="A108" s="5" t="s">
        <v>274</v>
      </c>
      <c r="B108" s="6" t="s">
        <v>275</v>
      </c>
      <c r="C108">
        <f ca="1" t="shared" si="3"/>
        <v>44</v>
      </c>
    </row>
    <row r="109" spans="1:3">
      <c r="A109" s="5" t="s">
        <v>276</v>
      </c>
      <c r="B109" s="6" t="s">
        <v>277</v>
      </c>
      <c r="C109">
        <f ca="1" t="shared" si="3"/>
        <v>45</v>
      </c>
    </row>
    <row r="110" spans="1:3">
      <c r="A110" s="5" t="s">
        <v>278</v>
      </c>
      <c r="B110" s="6" t="s">
        <v>279</v>
      </c>
      <c r="C110">
        <f ca="1" t="shared" si="3"/>
        <v>55</v>
      </c>
    </row>
    <row r="111" spans="1:3">
      <c r="A111" s="5" t="s">
        <v>280</v>
      </c>
      <c r="B111" s="6" t="s">
        <v>281</v>
      </c>
      <c r="C111">
        <f ca="1" t="shared" si="3"/>
        <v>49</v>
      </c>
    </row>
    <row r="112" spans="1:3">
      <c r="A112" s="7" t="s">
        <v>282</v>
      </c>
      <c r="B112" s="8" t="s">
        <v>283</v>
      </c>
      <c r="C112">
        <f ca="1" t="shared" si="3"/>
        <v>24</v>
      </c>
    </row>
    <row r="113" spans="1:3">
      <c r="A113" s="1" t="s">
        <v>286</v>
      </c>
      <c r="B113" s="1" t="s">
        <v>287</v>
      </c>
      <c r="C113">
        <f ca="1" t="shared" si="3"/>
        <v>58</v>
      </c>
    </row>
    <row r="114" spans="1:3">
      <c r="A114" s="1" t="s">
        <v>288</v>
      </c>
      <c r="B114" s="1" t="s">
        <v>289</v>
      </c>
      <c r="C114">
        <f ca="1" t="shared" si="3"/>
        <v>50</v>
      </c>
    </row>
    <row r="115" spans="1:3">
      <c r="A115" s="1" t="s">
        <v>290</v>
      </c>
      <c r="B115" s="1" t="s">
        <v>291</v>
      </c>
      <c r="C115">
        <f ca="1" t="shared" si="3"/>
        <v>57</v>
      </c>
    </row>
    <row r="116" spans="1:3">
      <c r="A116" s="1" t="s">
        <v>292</v>
      </c>
      <c r="B116" s="1" t="s">
        <v>293</v>
      </c>
      <c r="C116">
        <f ca="1" t="shared" si="3"/>
        <v>31</v>
      </c>
    </row>
    <row r="117" spans="1:3">
      <c r="A117" s="1" t="s">
        <v>294</v>
      </c>
      <c r="B117" s="1" t="s">
        <v>295</v>
      </c>
      <c r="C117">
        <f ca="1" t="shared" si="3"/>
        <v>53</v>
      </c>
    </row>
    <row r="118" spans="1:3">
      <c r="A118" s="1" t="s">
        <v>296</v>
      </c>
      <c r="B118" s="1" t="s">
        <v>297</v>
      </c>
      <c r="C118">
        <f ca="1" t="shared" si="3"/>
        <v>43</v>
      </c>
    </row>
    <row r="119" spans="1:3">
      <c r="A119" s="1" t="s">
        <v>298</v>
      </c>
      <c r="B119" s="1" t="s">
        <v>299</v>
      </c>
      <c r="C119">
        <f ca="1" t="shared" si="3"/>
        <v>38</v>
      </c>
    </row>
    <row r="120" spans="1:3">
      <c r="A120" s="1" t="s">
        <v>300</v>
      </c>
      <c r="B120" s="1" t="s">
        <v>301</v>
      </c>
      <c r="C120">
        <f ca="1" t="shared" si="3"/>
        <v>56</v>
      </c>
    </row>
    <row r="121" spans="1:3">
      <c r="A121" s="11" t="s">
        <v>302</v>
      </c>
      <c r="B121" s="11" t="s">
        <v>303</v>
      </c>
      <c r="C121">
        <f ca="1" t="shared" si="3"/>
        <v>46</v>
      </c>
    </row>
    <row r="122" spans="1:3">
      <c r="A122" s="11" t="s">
        <v>304</v>
      </c>
      <c r="B122" s="11" t="s">
        <v>305</v>
      </c>
      <c r="C122">
        <f ca="1" t="shared" si="3"/>
        <v>35</v>
      </c>
    </row>
    <row r="123" spans="1:3">
      <c r="A123" s="11" t="s">
        <v>306</v>
      </c>
      <c r="B123" s="11" t="s">
        <v>307</v>
      </c>
      <c r="C123">
        <f ca="1" t="shared" si="3"/>
        <v>60</v>
      </c>
    </row>
    <row r="124" spans="1:3">
      <c r="A124" s="5" t="s">
        <v>312</v>
      </c>
      <c r="B124" s="6" t="s">
        <v>313</v>
      </c>
      <c r="C124">
        <f ca="1" t="shared" si="3"/>
        <v>50</v>
      </c>
    </row>
    <row r="125" spans="1:3">
      <c r="A125" s="5" t="s">
        <v>314</v>
      </c>
      <c r="B125" s="6" t="s">
        <v>315</v>
      </c>
      <c r="C125">
        <f ca="1" t="shared" si="3"/>
        <v>51</v>
      </c>
    </row>
    <row r="126" spans="1:3">
      <c r="A126" s="5" t="s">
        <v>316</v>
      </c>
      <c r="B126" s="6" t="s">
        <v>317</v>
      </c>
      <c r="C126">
        <f ca="1" t="shared" si="3"/>
        <v>46</v>
      </c>
    </row>
    <row r="127" spans="1:3">
      <c r="A127" s="5" t="s">
        <v>318</v>
      </c>
      <c r="B127" s="6" t="s">
        <v>319</v>
      </c>
      <c r="C127">
        <f ca="1" t="shared" si="3"/>
        <v>45</v>
      </c>
    </row>
    <row r="128" spans="1:3">
      <c r="A128" s="5" t="s">
        <v>320</v>
      </c>
      <c r="B128" s="6" t="s">
        <v>321</v>
      </c>
      <c r="C128">
        <f ca="1" t="shared" si="3"/>
        <v>45</v>
      </c>
    </row>
    <row r="129" spans="1:3">
      <c r="A129" s="5" t="s">
        <v>322</v>
      </c>
      <c r="B129" s="6" t="s">
        <v>323</v>
      </c>
      <c r="C129">
        <f ca="1" t="shared" si="3"/>
        <v>17</v>
      </c>
    </row>
    <row r="130" spans="1:3">
      <c r="A130" s="5" t="s">
        <v>324</v>
      </c>
      <c r="B130" s="6" t="s">
        <v>325</v>
      </c>
      <c r="C130">
        <f ca="1" t="shared" si="3"/>
        <v>40</v>
      </c>
    </row>
    <row r="131" spans="1:3">
      <c r="A131" s="5" t="s">
        <v>326</v>
      </c>
      <c r="B131" s="6" t="s">
        <v>327</v>
      </c>
      <c r="C131">
        <f ca="1" t="shared" si="3"/>
        <v>49</v>
      </c>
    </row>
    <row r="132" spans="1:3">
      <c r="A132" s="5" t="s">
        <v>328</v>
      </c>
      <c r="B132" s="6" t="s">
        <v>329</v>
      </c>
      <c r="C132">
        <f ca="1" t="shared" si="3"/>
        <v>38</v>
      </c>
    </row>
    <row r="133" spans="1:3">
      <c r="A133" s="12" t="s">
        <v>330</v>
      </c>
      <c r="B133" s="13" t="s">
        <v>331</v>
      </c>
      <c r="C133">
        <f ca="1" t="shared" si="3"/>
        <v>36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福田</vt:lpstr>
      <vt:lpstr>沙头</vt:lpstr>
      <vt:lpstr>梅林</vt:lpstr>
      <vt:lpstr>华富</vt:lpstr>
      <vt:lpstr>香蜜湖</vt:lpstr>
      <vt:lpstr>莲花</vt:lpstr>
      <vt:lpstr>华强北</vt:lpstr>
      <vt:lpstr>福保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DELL</cp:lastModifiedBy>
  <dcterms:created xsi:type="dcterms:W3CDTF">2019-01-04T08:14:00Z</dcterms:created>
  <cp:lastPrinted>2019-08-19T02:45:00Z</cp:lastPrinted>
  <dcterms:modified xsi:type="dcterms:W3CDTF">2020-07-21T10:26:19Z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