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<sst xmlns="http://schemas.openxmlformats.org/spreadsheetml/2006/main" count="68">
  <si>
    <t>福田区就业专项资金使用情况表</t>
  </si>
  <si>
    <t xml:space="preserve">单位名称(盖章):  华富街道办事处      </t>
  </si>
  <si>
    <t>年</t>
  </si>
  <si>
    <t>月</t>
  </si>
  <si>
    <t>填报日期:20210926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</si>
  <si>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</si>
  <si>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</si>
  <si>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</si>
  <si>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</si>
  <si>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</si>
  <si>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</si>
  <si>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</si>
  <si>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</si>
  <si>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</si>
  <si>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</si>
  <si>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</si>
  <si>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</si>
  <si>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</si>
  <si>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</si>
  <si>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</si>
  <si>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</si>
  <si>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</si>
  <si>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</si>
  <si>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</si>
  <si>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</si>
  <si>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</si>
  <si>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</si>
  <si>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</si>
  <si>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</si>
  <si>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</si>
  <si>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</si>
  <si>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</si>
  <si>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</si>
  <si>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</si>
  <si>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</si>
  <si>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</si>
  <si>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</si>
  <si>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</si>
  <si>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</si>
  <si>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</si>
  <si>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</si>
  <si>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</si>
  <si>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</si>
  <si>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</si>
  <si>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</si>
  <si>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</si>
  <si>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</si>
  <si>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</si>
  <si>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</si>
  <si>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</si>
  <si>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</si>
  <si>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</si>
  <si>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</si>
  <si>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</si>
  <si>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疫情稳岗补贴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</si>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</sst>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2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9" borderId="22" applyNumberFormat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6" fillId="3" borderId="3" xfId="51" applyNumberFormat="1" applyFont="1" applyFill="1" applyBorder="1" applyAlignment="1">
      <alignment horizontal="center" vertical="center" wrapText="1"/>
    </xf>
    <xf numFmtId="0" fontId="7" fillId="2" borderId="3" xfId="51" applyFont="1" applyFill="1" applyBorder="1" applyAlignment="1">
      <alignment horizontal="center" vertical="center" wrapText="1"/>
    </xf>
    <xf numFmtId="0" fontId="7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left" vertical="center" wrapText="1"/>
    </xf>
    <xf numFmtId="0" fontId="7" fillId="0" borderId="12" xfId="49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1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5" fillId="3" borderId="7" xfId="51" applyFont="1" applyFill="1" applyBorder="1" applyAlignment="1">
      <alignment horizontal="center" vertical="center" wrapText="1"/>
    </xf>
    <xf numFmtId="0" fontId="5" fillId="3" borderId="15" xfId="51" applyFont="1" applyFill="1" applyBorder="1" applyAlignment="1">
      <alignment horizontal="center" vertical="center" wrapText="1"/>
    </xf>
    <xf numFmtId="0" fontId="5" fillId="3" borderId="8" xfId="51" applyFont="1" applyFill="1" applyBorder="1" applyAlignment="1">
      <alignment horizontal="center" vertical="center" wrapText="1"/>
    </xf>
    <xf numFmtId="0" fontId="6" fillId="3" borderId="12" xfId="51" applyFont="1" applyFill="1" applyBorder="1" applyAlignment="1">
      <alignment horizontal="center" vertical="center" wrapText="1"/>
    </xf>
    <xf numFmtId="0" fontId="9" fillId="3" borderId="3" xfId="51" applyFont="1" applyFill="1" applyBorder="1" applyAlignment="1">
      <alignment horizontal="center" vertical="center" wrapText="1"/>
    </xf>
    <xf numFmtId="0" fontId="9" fillId="3" borderId="10" xfId="51" applyFont="1" applyFill="1" applyBorder="1" applyAlignment="1">
      <alignment horizontal="left" vertical="center" wrapText="1"/>
    </xf>
    <xf numFmtId="0" fontId="9" fillId="3" borderId="14" xfId="51" applyFont="1" applyFill="1" applyBorder="1" applyAlignment="1">
      <alignment horizontal="left" vertical="center" wrapText="1"/>
    </xf>
    <xf numFmtId="0" fontId="9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11" fillId="3" borderId="0" xfId="51" applyFont="1" applyFill="1" applyAlignment="1"/>
    <xf numFmtId="0" fontId="8" fillId="2" borderId="3" xfId="0" applyFont="1" applyFill="1" applyBorder="1" applyAlignment="1">
      <alignment vertical="center" wrapText="1"/>
    </xf>
    <xf numFmtId="0" fontId="9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50"/>
  <sheetViews>
    <sheetView tabSelected="1" topLeftCell="A17" workbookViewId="0">
      <selection activeCell="M17" sqref="M17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4" width="6.625" customWidth="1"/>
    <col min="25" max="25" width="9.125" customWidth="1"/>
    <col min="28" max="28" width="10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0"/>
      <c r="AB2" s="60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0"/>
      <c r="AB3" s="60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1"/>
      <c r="AB4" s="61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5"/>
      <c r="L5" s="55"/>
      <c r="M5" s="55">
        <v>2021</v>
      </c>
      <c r="N5" s="55" t="s">
        <v>2</v>
      </c>
      <c r="O5" s="55">
        <v>9</v>
      </c>
      <c r="P5" s="55" t="s">
        <v>3</v>
      </c>
      <c r="Q5" s="59" t="s">
        <v>4</v>
      </c>
      <c r="R5" s="59"/>
      <c r="S5" s="59"/>
      <c r="T5" s="59"/>
      <c r="U5" s="59"/>
      <c r="V5" s="59"/>
      <c r="W5" s="59"/>
      <c r="X5" s="59"/>
      <c r="Y5" s="59"/>
      <c r="Z5" s="59"/>
      <c r="AA5" s="61"/>
      <c r="AB5" s="61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5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15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56">
        <v>13500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6">
        <v>10341.18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6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62">
        <v>4500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v>28341.18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88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264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/>
      <c r="P11" s="18">
        <v>152886.6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152886.6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v>37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v>129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v>88561.14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v>88561.14</v>
      </c>
    </row>
    <row r="15" ht="24" customHeight="1" spans="1:28">
      <c r="A15" s="28"/>
      <c r="B15" s="26"/>
      <c r="C15" s="27" t="s">
        <v>27</v>
      </c>
      <c r="D15" s="22"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v>13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v>13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v>130000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v>130000</v>
      </c>
    </row>
    <row r="16" ht="30" customHeight="1" spans="1:28">
      <c r="A16" s="29"/>
      <c r="B16" s="26"/>
      <c r="C16" s="27" t="s">
        <v>28</v>
      </c>
      <c r="D16" s="22">
        <v>0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v>4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v>4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v>11000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v>11000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v>1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v>1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v>10000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v>10000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7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</row>
    <row r="38" ht="39" customHeight="1" spans="1:28">
      <c r="A38" s="31">
        <v>13</v>
      </c>
      <c r="B38" s="41" t="s">
        <v>54</v>
      </c>
      <c r="C38" s="42"/>
      <c r="D38" s="45">
        <v>0</v>
      </c>
      <c r="E38" s="45">
        <v>0</v>
      </c>
      <c r="F38" s="45">
        <v>0</v>
      </c>
      <c r="G38" s="45">
        <v>2</v>
      </c>
      <c r="H38" s="45">
        <v>0</v>
      </c>
      <c r="I38" s="45">
        <v>0</v>
      </c>
      <c r="J38" s="45">
        <v>2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58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6758.13</v>
      </c>
      <c r="Z38" s="45">
        <v>0</v>
      </c>
      <c r="AA38" s="45">
        <v>0</v>
      </c>
      <c r="AB38" s="45">
        <v>6758.13</v>
      </c>
    </row>
    <row r="39" ht="24" customHeight="1" spans="1:28">
      <c r="A39" s="46" t="s">
        <v>55</v>
      </c>
      <c r="B39" s="47"/>
      <c r="C39" s="48"/>
      <c r="D39" s="49">
        <f t="shared" ref="D39:L39" si="0">SUM(D9:D38)</f>
        <v>0</v>
      </c>
      <c r="E39" s="49">
        <f t="shared" si="0"/>
        <v>0</v>
      </c>
      <c r="F39" s="49">
        <f t="shared" si="0"/>
        <v>0</v>
      </c>
      <c r="G39" s="49">
        <f t="shared" si="0"/>
        <v>150</v>
      </c>
      <c r="H39" s="49">
        <f t="shared" si="0"/>
        <v>0</v>
      </c>
      <c r="I39" s="49">
        <f t="shared" si="0"/>
        <v>0</v>
      </c>
      <c r="J39" s="49">
        <f t="shared" si="0"/>
        <v>428</v>
      </c>
      <c r="K39" s="49">
        <f t="shared" si="0"/>
        <v>0</v>
      </c>
      <c r="L39" s="49">
        <f t="shared" si="0"/>
        <v>0</v>
      </c>
      <c r="M39" s="49">
        <f t="shared" ref="M39:AB39" si="1">SUM(M9:M37)</f>
        <v>13500</v>
      </c>
      <c r="N39" s="49">
        <f t="shared" si="1"/>
        <v>0</v>
      </c>
      <c r="O39" s="49">
        <f t="shared" si="1"/>
        <v>0</v>
      </c>
      <c r="P39" s="49">
        <f t="shared" si="1"/>
        <v>251788.92</v>
      </c>
      <c r="Q39" s="49">
        <f t="shared" si="1"/>
        <v>0</v>
      </c>
      <c r="R39" s="49">
        <f t="shared" si="1"/>
        <v>0</v>
      </c>
      <c r="S39" s="49">
        <f t="shared" si="1"/>
        <v>0</v>
      </c>
      <c r="T39" s="49">
        <f t="shared" si="1"/>
        <v>0</v>
      </c>
      <c r="U39" s="49">
        <f t="shared" si="1"/>
        <v>0</v>
      </c>
      <c r="V39" s="49">
        <f t="shared" si="1"/>
        <v>0</v>
      </c>
      <c r="W39" s="49">
        <f t="shared" si="1"/>
        <v>0</v>
      </c>
      <c r="X39" s="49">
        <f t="shared" si="1"/>
        <v>0</v>
      </c>
      <c r="Y39" s="49">
        <f>SUM(Y9:Y38)</f>
        <v>162258.13</v>
      </c>
      <c r="Z39" s="49">
        <f t="shared" si="1"/>
        <v>0</v>
      </c>
      <c r="AA39" s="49">
        <f t="shared" si="1"/>
        <v>0</v>
      </c>
      <c r="AB39" s="49">
        <f>SUM(AB9:AB38)</f>
        <v>427547.05</v>
      </c>
    </row>
    <row r="40" ht="14.25" spans="1:28">
      <c r="A40" s="50" t="s">
        <v>56</v>
      </c>
      <c r="B40" s="50"/>
      <c r="C40" s="51" t="s">
        <v>57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3"/>
    </row>
    <row r="41" ht="14.25" spans="1:28">
      <c r="A41" s="50"/>
      <c r="B41" s="50"/>
      <c r="C41" s="51" t="s">
        <v>58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3"/>
    </row>
    <row r="42" ht="14.25" spans="1:28">
      <c r="A42" s="50"/>
      <c r="B42" s="50"/>
      <c r="C42" s="51" t="s">
        <v>59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3"/>
    </row>
    <row r="43" ht="14.25" spans="1:28">
      <c r="A43" s="50"/>
      <c r="B43" s="50"/>
      <c r="C43" s="51" t="s">
        <v>60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3"/>
    </row>
    <row r="44" ht="14.25" spans="1:28">
      <c r="A44" s="50"/>
      <c r="B44" s="50"/>
      <c r="C44" s="51" t="s">
        <v>61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3"/>
    </row>
    <row r="45" ht="14.25" spans="1:28">
      <c r="A45" s="50"/>
      <c r="B45" s="50"/>
      <c r="C45" s="51" t="s">
        <v>62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63"/>
    </row>
    <row r="46" ht="14.25" spans="1:28">
      <c r="A46" s="50"/>
      <c r="B46" s="50"/>
      <c r="C46" s="51" t="s">
        <v>63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3"/>
    </row>
    <row r="47" ht="14.25" spans="1:28">
      <c r="A47" s="50"/>
      <c r="B47" s="50"/>
      <c r="C47" s="51" t="s">
        <v>64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63"/>
    </row>
    <row r="48" ht="14.25" spans="1:28">
      <c r="A48" s="50"/>
      <c r="B48" s="50"/>
      <c r="C48" s="51" t="s">
        <v>65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63"/>
    </row>
    <row r="49" ht="14.25" spans="1:28">
      <c r="A49" s="50"/>
      <c r="B49" s="53"/>
      <c r="C49" s="51" t="s">
        <v>66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63"/>
    </row>
    <row r="50" ht="25" customHeight="1" spans="1:28">
      <c r="A50" s="54" t="s">
        <v>67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</sheetData>
  <mergeCells count="47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B38:C38"/>
    <mergeCell ref="A39:C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C49:AB49"/>
    <mergeCell ref="A50:AB50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40:B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贝晓慧</cp:lastModifiedBy>
  <dcterms:created xsi:type="dcterms:W3CDTF">2021-01-14T02:59:00Z</dcterms:created>
  <dcterms:modified xsi:type="dcterms:W3CDTF">2021-09-28T01:53:33Z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