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<sst xmlns="http://schemas.openxmlformats.org/spreadsheetml/2006/main" count="599" uniqueCount="145">
  <si>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</si>
  <si>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</si>
  <si>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</si>
  <si>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</si>
  <si>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</si>
  <si>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</si>
  <si>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</si>
  <si>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</si>
  <si>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</si>
  <si>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</si>
  <si>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</si>
  <si>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</si>
  <si>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</si>
  <si>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</si>
  <si>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</si>
  <si>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</si>
  <si>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</si>
  <si>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</si>
  <si>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</si>
  <si>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</si>
  <si>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</si>
  <si>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</si>
  <si>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</si>
  <si>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</si>
  <si>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</si>
  <si>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</si>
  <si>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</si>
  <si>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</si>
  <si>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</si>
  <si>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</si>
  <si>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</si>
  <si>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</si>
  <si>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</si>
  <si>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</si>
  <si>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</si>
  <si>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</si>
  <si>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</si>
  <si>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</si>
  <si>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</si>
  <si>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</si>
  <si>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</si>
  <si>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</si>
  <si>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</si>
  <si>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</si>
  <si>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</si>
  <si>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</si>
  <si>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</si>
  <si>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</si>
  <si>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</si>
  <si>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</si>
  <si>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</si>
  <si>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</si>
  <si>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</si>
  <si>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</si>
  <si>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</si>
  <si>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公卫服务</t>
  </si>
  <si>
    <t>深圳市福田区卫生健康局</t>
  </si>
  <si>
    <t>1、安全生产专项经费，完善、改造和维护安全防护设备、设施，加强大楼安全生产规范化管理2、辖区免疫规划业务工作经费，保持适龄儿童国家免疫规划疫苗各苗基础免疫和加强免疫接种率达到国家指标要求；开展疫苗可预防疾病人群免疫水平监测，评估传染病流行风险和疫苗接种效果；3、开展辖区传染病防控工作，用于开展辖区法定传染病传染病监测、死因监测、寄生虫病防控、虫媒传染病防制、医疗机构消毒效果监测等项目。4、职业病防治业务工作，预防、控制和消除职业病危害，防治职业病，保护劳动者健康及其相关权益5、辖区健康教育业务工作，通过有计划、有组织、有系统的社会教育活动，使人们自觉地采纳有益于健康的行为和生活方式，消除或减轻影响健康的危险因素，预防疾病，促进健康，提高生活质量，并对教育效果作出评价6、卫生管理教育，加大卫生专业人才的培养力度，促进人才培养工作的开展7、艾滋病防控，稳步扩大艾滋病筛查率，进一步提高全民艾滋病知晓率及防治知识，多方合作开展重点人群行为干预，降低新发感染率，加强艾滋病感染者及病人的随访管理服务，以提高其生存质量，降低艾滋病病死率8、重大活动保障，用于中心辖区重大活动卫生防疫保障项目等业务活动的正常开展  9、疾控体系管理，按计划参加FAPAS、中国检验检疫科学研究院等国际国内权威机构组织的能力验证，实施内部质控考核，完成质量监督员的专项培训、完成《检验检测机构资质认定评审准则》和《检验检测机构资质认定管理办法》的全员培训，进一步加深对规范要求的理解10、对上市食品（包括食品原料、食品添加剂、食品包装材料）的卫生管，理控制食品危害、提高食品卫生质量11、环境卫生管理，利用环境有益因素和控制有害环境因素提出卫生要求和预防对策，增进人体健康，提高整体人群健康水平12、微生物检验服务，加强病原微生物检测实验室建设，加快新型快速检测技术的研发和运用，保证日常常规检测工作和学习培训外，用于突发公共卫生事件应急事件的检测。13、理化检验服务，加强理化检测实验室建设，加快新型快速检测技术的研发和运用14、加强辖区公共卫生应急事件防控能力，用于开展各类公共卫生应急事件处置和管理工作，包括应急处置、应急演练、应急物资购买、应急消杀、应急平台管理、</t>
  </si>
  <si>
    <t>已按目标基本完成各项工作任务</t>
  </si>
  <si>
    <t>产出指标</t>
  </si>
  <si>
    <t>数量指标</t>
  </si>
  <si>
    <t>免疫规划安全免疫宣讲活动</t>
  </si>
  <si>
    <t>12场</t>
  </si>
  <si>
    <t>13场</t>
  </si>
  <si>
    <t>2.0</t>
  </si>
  <si>
    <t/>
  </si>
  <si>
    <t>健康教育疾病预防宣讲活动</t>
  </si>
  <si>
    <t>10次</t>
  </si>
  <si>
    <t>12次</t>
  </si>
  <si>
    <t>职业病防治宣传</t>
  </si>
  <si>
    <t>2次</t>
  </si>
  <si>
    <t>2</t>
  </si>
  <si>
    <t>卫生专业技术人才继续教育</t>
  </si>
  <si>
    <t>100%</t>
  </si>
  <si>
    <t>食品及环境水体中抗生素、盐碘尿碘、水产品中重金属检测</t>
  </si>
  <si>
    <t>3580项次</t>
  </si>
  <si>
    <t>4306项次</t>
  </si>
  <si>
    <t>中小学校、托幼机构传染病疫点消杀</t>
  </si>
  <si>
    <t>400次</t>
  </si>
  <si>
    <t>476次</t>
  </si>
  <si>
    <t>新冠肺炎等各类重点人群采样</t>
  </si>
  <si>
    <t>20000人次</t>
  </si>
  <si>
    <t>29904人次</t>
  </si>
  <si>
    <t>公共卫生应急演练</t>
  </si>
  <si>
    <t>3次</t>
  </si>
  <si>
    <t>公共场所重点监督监测</t>
  </si>
  <si>
    <t>200家</t>
  </si>
  <si>
    <t>409家</t>
  </si>
  <si>
    <t>生活饮用水（末梢水）的检测与评价</t>
  </si>
  <si>
    <t>4次</t>
  </si>
  <si>
    <t>食品污染物监测率</t>
  </si>
  <si>
    <t>法定传染病疫情分析</t>
  </si>
  <si>
    <t>12份</t>
  </si>
  <si>
    <t>传染病防控举办培训班</t>
  </si>
  <si>
    <t>抗药性监测完成率</t>
  </si>
  <si>
    <t>病媒生物监测率（四害密度监测率）</t>
  </si>
  <si>
    <t>疟疾镜检培训</t>
  </si>
  <si>
    <t>1次</t>
  </si>
  <si>
    <t>儿童计划免疫规划信息化管理系统覆盖率</t>
  </si>
  <si>
    <t>预防接种建证率（%）</t>
  </si>
  <si>
    <t>国家免疫规划疫苗接种率（%）</t>
  </si>
  <si>
    <t>90%以上</t>
  </si>
  <si>
    <t>96.41%</t>
  </si>
  <si>
    <t>质量指标</t>
  </si>
  <si>
    <t>经性传播干预措施覆盖卖淫妇女/男男同性性行为者月均干预比例</t>
  </si>
  <si>
    <t>≥90%</t>
  </si>
  <si>
    <t>99.4%</t>
  </si>
  <si>
    <t>组织对重大疫情、传染病暴发流行的调查与处置</t>
  </si>
  <si>
    <t>辖区传染病发病呈平稳状态</t>
  </si>
  <si>
    <t>辖区传染病、媒介生物的监测、预测预报</t>
  </si>
  <si>
    <t>进行研究工作并出具成果报告</t>
  </si>
  <si>
    <t>五苗全程合格接种率</t>
  </si>
  <si>
    <t>98.22%</t>
  </si>
  <si>
    <t>AFP病例14天内双份合格大便标本采集率</t>
  </si>
  <si>
    <t>时效指标</t>
  </si>
  <si>
    <t>设备维护保养及时率</t>
  </si>
  <si>
    <t>及时维护保养</t>
  </si>
  <si>
    <t>成本指标</t>
  </si>
  <si>
    <t>成本控制率</t>
  </si>
  <si>
    <t>0.0</t>
  </si>
  <si>
    <t>效益指标</t>
  </si>
  <si>
    <t>经济效益指标</t>
  </si>
  <si>
    <t>不适用</t>
  </si>
  <si>
    <t>0</t>
  </si>
  <si>
    <t>社会效益指标</t>
  </si>
  <si>
    <t>无脊灰野病毒引起的麻痹病例</t>
  </si>
  <si>
    <t>无发生</t>
  </si>
  <si>
    <t>6.0</t>
  </si>
  <si>
    <t>使辖区各类公共卫生应急事件呈平稳状态</t>
  </si>
  <si>
    <t>呈平稳状态</t>
  </si>
  <si>
    <t>8.0</t>
  </si>
  <si>
    <t>有效控制新型冠状病毒肺炎等重点传染病的影响</t>
  </si>
  <si>
    <t>疫情防控有效</t>
  </si>
  <si>
    <t>生态效益指标</t>
  </si>
  <si>
    <t>满意度指标</t>
  </si>
  <si>
    <t>免疫规划满意度</t>
  </si>
  <si>
    <t>≥85%</t>
  </si>
  <si>
    <t>85%</t>
  </si>
  <si>
    <t>偏差原因：未进行满意度调查。
改进措施：后期将及时开展满意度调查。</t>
  </si>
  <si>
    <t>辖区重大活动的保障工作</t>
  </si>
  <si>
    <t>＞85%</t>
  </si>
  <si>
    <t>90%</t>
  </si>
  <si>
    <t>偏差原因：未进行满意度调查。改进措施：后期将及时开展满意度调查。</t>
  </si>
  <si>
    <t>相关服务对象对传染病防控工作认可</t>
  </si>
  <si>
    <t>无投诉事件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</si>
</sst>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46"/>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3.3687E7</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1.1229E7</v>
      </c>
      <c r="E5" s="5" t="n">
        <v>1.1229E7</v>
      </c>
      <c r="F5" s="5" t="n">
        <v>1.120114474E7</v>
      </c>
      <c r="G5" s="6">
        <v>10</v>
      </c>
      <c r="H5" s="5" t="e">
        <f>IF(AND(E5=0,F5=0),1,IF(E5=0,0,ROUND(F5/E5,2)))</f>
        <v>#VALUE!</v>
      </c>
      <c r="I5" s="5" t="e">
        <f>ROUND(H5*G5,2)</f>
        <v>#VALUE!</v>
      </c>
      <c r="J5" s="20" t="n">
        <v>72.0</v>
      </c>
    </row>
    <row ht="16.5" r="6" spans="1:10" x14ac:dyDescent="0.3">
      <c r="A6" s="32"/>
      <c r="B6" s="35" t="s">
        <v>6</v>
      </c>
      <c r="C6" s="36"/>
      <c r="D6" s="5" t="n">
        <v>1.1229E7</v>
      </c>
      <c r="E6" s="5" t="n">
        <v>1.1229E7</v>
      </c>
      <c r="F6" s="5" t="n">
        <v>1.120114474E7</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64</v>
      </c>
      <c r="I12" s="19"/>
    </row>
    <row r="13" ht="16.5" customHeight="true">
      <c r="A13" s="23"/>
      <c r="B13" s="17" t="s">
        <v>59</v>
      </c>
      <c r="C13" s="18" t="s">
        <v>60</v>
      </c>
      <c r="D13" s="2" t="s">
        <v>66</v>
      </c>
      <c r="E13" s="2" t="s">
        <v>67</v>
      </c>
      <c r="F13" s="2" t="s">
        <v>68</v>
      </c>
      <c r="G13" s="2" t="s">
        <v>64</v>
      </c>
      <c r="H13" s="2" t="s">
        <v>64</v>
      </c>
      <c r="I13" s="19"/>
    </row>
    <row r="14" ht="16.5" customHeight="true">
      <c r="A14" s="23"/>
      <c r="B14" s="17" t="s">
        <v>59</v>
      </c>
      <c r="C14" s="18" t="s">
        <v>60</v>
      </c>
      <c r="D14" s="2" t="s">
        <v>69</v>
      </c>
      <c r="E14" s="2" t="s">
        <v>70</v>
      </c>
      <c r="F14" s="2" t="s">
        <v>67</v>
      </c>
      <c r="G14" s="2" t="s">
        <v>64</v>
      </c>
      <c r="H14" s="2" t="s">
        <v>71</v>
      </c>
      <c r="I14" s="19"/>
    </row>
    <row r="15" ht="16.5" customHeight="true">
      <c r="A15" s="23"/>
      <c r="B15" s="17" t="s">
        <v>59</v>
      </c>
      <c r="C15" s="18" t="s">
        <v>60</v>
      </c>
      <c r="D15" s="2" t="s">
        <v>72</v>
      </c>
      <c r="E15" s="2" t="s">
        <v>73</v>
      </c>
      <c r="F15" s="2" t="s">
        <v>73</v>
      </c>
      <c r="G15" s="2" t="s">
        <v>64</v>
      </c>
      <c r="H15" s="2" t="s">
        <v>64</v>
      </c>
      <c r="I15" s="19"/>
    </row>
    <row r="16" ht="16.5" customHeight="true">
      <c r="A16" s="23"/>
      <c r="B16" s="17" t="s">
        <v>59</v>
      </c>
      <c r="C16" s="18" t="s">
        <v>60</v>
      </c>
      <c r="D16" s="2" t="s">
        <v>74</v>
      </c>
      <c r="E16" s="2" t="s">
        <v>75</v>
      </c>
      <c r="F16" s="2" t="s">
        <v>76</v>
      </c>
      <c r="G16" s="2" t="s">
        <v>64</v>
      </c>
      <c r="H16" s="2" t="s">
        <v>64</v>
      </c>
      <c r="I16" s="19"/>
    </row>
    <row r="17" ht="16.5" customHeight="true">
      <c r="A17" s="23"/>
      <c r="B17" s="17" t="s">
        <v>59</v>
      </c>
      <c r="C17" s="18" t="s">
        <v>60</v>
      </c>
      <c r="D17" s="2" t="s">
        <v>77</v>
      </c>
      <c r="E17" s="2" t="s">
        <v>78</v>
      </c>
      <c r="F17" s="2" t="s">
        <v>79</v>
      </c>
      <c r="G17" s="2" t="s">
        <v>64</v>
      </c>
      <c r="H17" s="2" t="s">
        <v>64</v>
      </c>
      <c r="I17" s="19"/>
    </row>
    <row r="18" ht="16.5" customHeight="true">
      <c r="A18" s="23"/>
      <c r="B18" s="17" t="s">
        <v>59</v>
      </c>
      <c r="C18" s="18" t="s">
        <v>60</v>
      </c>
      <c r="D18" s="2" t="s">
        <v>80</v>
      </c>
      <c r="E18" s="2" t="s">
        <v>81</v>
      </c>
      <c r="F18" s="2" t="s">
        <v>82</v>
      </c>
      <c r="G18" s="2" t="s">
        <v>64</v>
      </c>
      <c r="H18" s="2" t="s">
        <v>71</v>
      </c>
      <c r="I18" s="19"/>
    </row>
    <row r="19" ht="16.5" customHeight="true">
      <c r="A19" s="23"/>
      <c r="B19" s="17" t="s">
        <v>59</v>
      </c>
      <c r="C19" s="18" t="s">
        <v>60</v>
      </c>
      <c r="D19" s="2" t="s">
        <v>83</v>
      </c>
      <c r="E19" s="2" t="s">
        <v>70</v>
      </c>
      <c r="F19" s="2" t="s">
        <v>84</v>
      </c>
      <c r="G19" s="2" t="s">
        <v>64</v>
      </c>
      <c r="H19" s="2" t="s">
        <v>71</v>
      </c>
      <c r="I19" s="19"/>
    </row>
    <row r="20" ht="16.5" customHeight="true">
      <c r="A20" s="23"/>
      <c r="B20" s="17" t="s">
        <v>59</v>
      </c>
      <c r="C20" s="18" t="s">
        <v>60</v>
      </c>
      <c r="D20" s="2" t="s">
        <v>85</v>
      </c>
      <c r="E20" s="2" t="s">
        <v>86</v>
      </c>
      <c r="F20" s="2" t="s">
        <v>87</v>
      </c>
      <c r="G20" s="2" t="s">
        <v>64</v>
      </c>
      <c r="H20" s="2" t="s">
        <v>71</v>
      </c>
      <c r="I20" s="19"/>
    </row>
    <row r="21" ht="16.5" customHeight="true">
      <c r="A21" s="23"/>
      <c r="B21" s="17" t="s">
        <v>59</v>
      </c>
      <c r="C21" s="18" t="s">
        <v>60</v>
      </c>
      <c r="D21" s="2" t="s">
        <v>88</v>
      </c>
      <c r="E21" s="2" t="s">
        <v>89</v>
      </c>
      <c r="F21" s="2" t="s">
        <v>89</v>
      </c>
      <c r="G21" s="2" t="s">
        <v>64</v>
      </c>
      <c r="H21" s="2" t="s">
        <v>64</v>
      </c>
      <c r="I21" s="19"/>
    </row>
    <row r="22" ht="16.5" customHeight="true">
      <c r="A22" s="23"/>
      <c r="B22" s="17" t="s">
        <v>59</v>
      </c>
      <c r="C22" s="18" t="s">
        <v>60</v>
      </c>
      <c r="D22" s="2" t="s">
        <v>90</v>
      </c>
      <c r="E22" s="2" t="s">
        <v>73</v>
      </c>
      <c r="F22" s="2" t="s">
        <v>73</v>
      </c>
      <c r="G22" s="2" t="s">
        <v>64</v>
      </c>
      <c r="H22" s="2" t="s">
        <v>64</v>
      </c>
      <c r="I22" s="19"/>
    </row>
    <row r="23" ht="16.5" customHeight="true">
      <c r="A23" s="23"/>
      <c r="B23" s="17" t="s">
        <v>59</v>
      </c>
      <c r="C23" s="18" t="s">
        <v>60</v>
      </c>
      <c r="D23" s="2" t="s">
        <v>91</v>
      </c>
      <c r="E23" s="2" t="s">
        <v>92</v>
      </c>
      <c r="F23" s="2" t="s">
        <v>92</v>
      </c>
      <c r="G23" s="2" t="s">
        <v>64</v>
      </c>
      <c r="H23" s="2" t="s">
        <v>64</v>
      </c>
      <c r="I23" s="19"/>
    </row>
    <row r="24" ht="16.5" customHeight="true">
      <c r="A24" s="23"/>
      <c r="B24" s="17" t="s">
        <v>59</v>
      </c>
      <c r="C24" s="18" t="s">
        <v>60</v>
      </c>
      <c r="D24" s="2" t="s">
        <v>93</v>
      </c>
      <c r="E24" s="2" t="s">
        <v>89</v>
      </c>
      <c r="F24" s="2" t="s">
        <v>89</v>
      </c>
      <c r="G24" s="2" t="s">
        <v>64</v>
      </c>
      <c r="H24" s="2" t="s">
        <v>64</v>
      </c>
      <c r="I24" s="19"/>
    </row>
    <row r="25" ht="16.5" customHeight="true">
      <c r="A25" s="23"/>
      <c r="B25" s="17" t="s">
        <v>59</v>
      </c>
      <c r="C25" s="18" t="s">
        <v>60</v>
      </c>
      <c r="D25" s="2" t="s">
        <v>94</v>
      </c>
      <c r="E25" s="2" t="s">
        <v>73</v>
      </c>
      <c r="F25" s="2" t="s">
        <v>73</v>
      </c>
      <c r="G25" s="2" t="s">
        <v>64</v>
      </c>
      <c r="H25" s="2" t="s">
        <v>64</v>
      </c>
      <c r="I25" s="19"/>
    </row>
    <row r="26" ht="16.5" customHeight="true">
      <c r="A26" s="23"/>
      <c r="B26" s="17" t="s">
        <v>59</v>
      </c>
      <c r="C26" s="18" t="s">
        <v>60</v>
      </c>
      <c r="D26" s="2" t="s">
        <v>95</v>
      </c>
      <c r="E26" s="2" t="s">
        <v>73</v>
      </c>
      <c r="F26" s="2" t="s">
        <v>73</v>
      </c>
      <c r="G26" s="2" t="s">
        <v>64</v>
      </c>
      <c r="H26" s="2" t="s">
        <v>64</v>
      </c>
      <c r="I26" s="19"/>
    </row>
    <row r="27" ht="16.5" customHeight="true">
      <c r="A27" s="23"/>
      <c r="B27" s="17" t="s">
        <v>59</v>
      </c>
      <c r="C27" s="18" t="s">
        <v>60</v>
      </c>
      <c r="D27" s="2" t="s">
        <v>96</v>
      </c>
      <c r="E27" s="2" t="s">
        <v>97</v>
      </c>
      <c r="F27" s="2" t="s">
        <v>97</v>
      </c>
      <c r="G27" s="2" t="s">
        <v>64</v>
      </c>
      <c r="H27" s="2" t="s">
        <v>64</v>
      </c>
      <c r="I27" s="19"/>
    </row>
    <row r="28" ht="16.5" customHeight="true">
      <c r="A28" s="23"/>
      <c r="B28" s="17" t="s">
        <v>59</v>
      </c>
      <c r="C28" s="18" t="s">
        <v>60</v>
      </c>
      <c r="D28" s="2" t="s">
        <v>98</v>
      </c>
      <c r="E28" s="2" t="s">
        <v>73</v>
      </c>
      <c r="F28" s="2" t="s">
        <v>73</v>
      </c>
      <c r="G28" s="2" t="s">
        <v>64</v>
      </c>
      <c r="H28" s="2" t="s">
        <v>64</v>
      </c>
      <c r="I28" s="19"/>
    </row>
    <row r="29" ht="16.5" customHeight="true">
      <c r="A29" s="23"/>
      <c r="B29" s="17" t="s">
        <v>59</v>
      </c>
      <c r="C29" s="18" t="s">
        <v>60</v>
      </c>
      <c r="D29" s="2" t="s">
        <v>99</v>
      </c>
      <c r="E29" s="2" t="s">
        <v>73</v>
      </c>
      <c r="F29" s="2" t="s">
        <v>73</v>
      </c>
      <c r="G29" s="2" t="s">
        <v>64</v>
      </c>
      <c r="H29" s="2" t="s">
        <v>64</v>
      </c>
      <c r="I29" s="19"/>
    </row>
    <row r="30" ht="16.5" customHeight="true">
      <c r="A30" s="23"/>
      <c r="B30" s="17" t="s">
        <v>59</v>
      </c>
      <c r="C30" s="18" t="s">
        <v>60</v>
      </c>
      <c r="D30" s="2" t="s">
        <v>100</v>
      </c>
      <c r="E30" s="2" t="s">
        <v>101</v>
      </c>
      <c r="F30" s="2" t="s">
        <v>102</v>
      </c>
      <c r="G30" s="2" t="s">
        <v>64</v>
      </c>
      <c r="H30" s="2" t="s">
        <v>64</v>
      </c>
      <c r="I30" s="19"/>
    </row>
    <row r="31" ht="16.5" customHeight="true">
      <c r="A31" s="23"/>
      <c r="B31" s="17" t="s">
        <v>59</v>
      </c>
      <c r="C31" s="18" t="s">
        <v>103</v>
      </c>
      <c r="D31" s="2" t="s">
        <v>104</v>
      </c>
      <c r="E31" s="2" t="s">
        <v>105</v>
      </c>
      <c r="F31" s="2" t="s">
        <v>106</v>
      </c>
      <c r="G31" s="2" t="s">
        <v>64</v>
      </c>
      <c r="H31" s="2" t="s">
        <v>64</v>
      </c>
      <c r="I31" s="19"/>
    </row>
    <row r="32" ht="16.5" customHeight="true">
      <c r="A32" s="23"/>
      <c r="B32" s="17" t="s">
        <v>59</v>
      </c>
      <c r="C32" s="18" t="s">
        <v>103</v>
      </c>
      <c r="D32" s="2" t="s">
        <v>107</v>
      </c>
      <c r="E32" s="2" t="s">
        <v>108</v>
      </c>
      <c r="F32" s="2" t="s">
        <v>73</v>
      </c>
      <c r="G32" s="2" t="s">
        <v>64</v>
      </c>
      <c r="H32" s="2" t="s">
        <v>64</v>
      </c>
      <c r="I32" s="19"/>
    </row>
    <row r="33" ht="16.5" customHeight="true">
      <c r="A33" s="23"/>
      <c r="B33" s="17" t="s">
        <v>59</v>
      </c>
      <c r="C33" s="18" t="s">
        <v>103</v>
      </c>
      <c r="D33" s="2" t="s">
        <v>109</v>
      </c>
      <c r="E33" s="2" t="s">
        <v>110</v>
      </c>
      <c r="F33" s="2" t="s">
        <v>73</v>
      </c>
      <c r="G33" s="2" t="s">
        <v>64</v>
      </c>
      <c r="H33" s="2" t="s">
        <v>64</v>
      </c>
      <c r="I33" s="19"/>
    </row>
    <row r="34" ht="16.5" customHeight="true">
      <c r="A34" s="23"/>
      <c r="B34" s="17" t="s">
        <v>59</v>
      </c>
      <c r="C34" s="18" t="s">
        <v>103</v>
      </c>
      <c r="D34" s="2" t="s">
        <v>111</v>
      </c>
      <c r="E34" s="2" t="s">
        <v>101</v>
      </c>
      <c r="F34" s="2" t="s">
        <v>112</v>
      </c>
      <c r="G34" s="2" t="s">
        <v>64</v>
      </c>
      <c r="H34" s="2" t="s">
        <v>64</v>
      </c>
      <c r="I34" s="19"/>
    </row>
    <row r="35" ht="16.5" customHeight="true">
      <c r="A35" s="23"/>
      <c r="B35" s="17" t="s">
        <v>59</v>
      </c>
      <c r="C35" s="18" t="s">
        <v>103</v>
      </c>
      <c r="D35" s="2" t="s">
        <v>113</v>
      </c>
      <c r="E35" s="2" t="s">
        <v>73</v>
      </c>
      <c r="F35" s="2" t="s">
        <v>73</v>
      </c>
      <c r="G35" s="2" t="s">
        <v>64</v>
      </c>
      <c r="H35" s="2" t="s">
        <v>64</v>
      </c>
      <c r="I35" s="19"/>
    </row>
    <row r="36" ht="16.5" customHeight="true">
      <c r="A36" s="23"/>
      <c r="B36" s="17" t="s">
        <v>59</v>
      </c>
      <c r="C36" s="18" t="s">
        <v>114</v>
      </c>
      <c r="D36" s="2" t="s">
        <v>115</v>
      </c>
      <c r="E36" s="2" t="s">
        <v>116</v>
      </c>
      <c r="F36" s="2" t="s">
        <v>73</v>
      </c>
      <c r="G36" s="2" t="s">
        <v>64</v>
      </c>
      <c r="H36" s="2" t="s">
        <v>64</v>
      </c>
      <c r="I36" s="19"/>
    </row>
    <row r="37" ht="16.5" customHeight="true">
      <c r="A37" s="23"/>
      <c r="B37" s="17" t="s">
        <v>59</v>
      </c>
      <c r="C37" s="18" t="s">
        <v>117</v>
      </c>
      <c r="D37" s="2" t="s">
        <v>118</v>
      </c>
      <c r="E37" s="2" t="s">
        <v>73</v>
      </c>
      <c r="F37" s="2" t="s">
        <v>73</v>
      </c>
      <c r="G37" s="2" t="s">
        <v>119</v>
      </c>
      <c r="H37" s="2" t="s">
        <v>119</v>
      </c>
      <c r="I37" s="19"/>
    </row>
    <row r="38" ht="16.5" customHeight="true">
      <c r="A38" s="23"/>
      <c r="B38" s="17" t="s">
        <v>120</v>
      </c>
      <c r="C38" s="18" t="s">
        <v>121</v>
      </c>
      <c r="D38" s="2" t="s">
        <v>122</v>
      </c>
      <c r="E38" s="2" t="s">
        <v>122</v>
      </c>
      <c r="F38" s="2" t="s">
        <v>123</v>
      </c>
      <c r="G38" s="2" t="s">
        <v>119</v>
      </c>
      <c r="H38" s="2" t="s">
        <v>119</v>
      </c>
      <c r="I38" s="19"/>
    </row>
    <row r="39" ht="16.5" customHeight="true">
      <c r="A39" s="23"/>
      <c r="B39" s="17" t="s">
        <v>120</v>
      </c>
      <c r="C39" s="18" t="s">
        <v>124</v>
      </c>
      <c r="D39" s="2" t="s">
        <v>125</v>
      </c>
      <c r="E39" s="2" t="s">
        <v>126</v>
      </c>
      <c r="F39" s="2" t="s">
        <v>73</v>
      </c>
      <c r="G39" s="2" t="s">
        <v>127</v>
      </c>
      <c r="H39" s="2" t="s">
        <v>127</v>
      </c>
      <c r="I39" s="19"/>
    </row>
    <row r="40" ht="16.5" customHeight="true">
      <c r="A40" s="23"/>
      <c r="B40" s="17" t="s">
        <v>120</v>
      </c>
      <c r="C40" s="18" t="s">
        <v>124</v>
      </c>
      <c r="D40" s="2" t="s">
        <v>128</v>
      </c>
      <c r="E40" s="2" t="s">
        <v>129</v>
      </c>
      <c r="F40" s="2" t="s">
        <v>73</v>
      </c>
      <c r="G40" s="2" t="s">
        <v>130</v>
      </c>
      <c r="H40" s="2" t="s">
        <v>130</v>
      </c>
      <c r="I40" s="19"/>
    </row>
    <row r="41" ht="16.5" customHeight="true">
      <c r="A41" s="23"/>
      <c r="B41" s="17" t="s">
        <v>120</v>
      </c>
      <c r="C41" s="18" t="s">
        <v>124</v>
      </c>
      <c r="D41" s="2" t="s">
        <v>131</v>
      </c>
      <c r="E41" s="2" t="s">
        <v>132</v>
      </c>
      <c r="F41" s="2" t="s">
        <v>73</v>
      </c>
      <c r="G41" s="2" t="s">
        <v>130</v>
      </c>
      <c r="H41" s="2" t="s">
        <v>130</v>
      </c>
      <c r="I41" s="19"/>
    </row>
    <row r="42" ht="16.5" customHeight="true">
      <c r="A42" s="23"/>
      <c r="B42" s="17" t="s">
        <v>120</v>
      </c>
      <c r="C42" s="18" t="s">
        <v>133</v>
      </c>
      <c r="D42" s="2" t="s">
        <v>122</v>
      </c>
      <c r="E42" s="2" t="s">
        <v>122</v>
      </c>
      <c r="F42" s="2" t="s">
        <v>123</v>
      </c>
      <c r="G42" s="2" t="s">
        <v>119</v>
      </c>
      <c r="H42" s="2" t="s">
        <v>119</v>
      </c>
      <c r="I42" s="19"/>
    </row>
    <row r="43" ht="16.5" customHeight="true">
      <c r="A43" s="23"/>
      <c r="B43" s="17" t="s">
        <v>120</v>
      </c>
      <c r="C43" s="18" t="s">
        <v>134</v>
      </c>
      <c r="D43" s="2" t="s">
        <v>135</v>
      </c>
      <c r="E43" s="2" t="s">
        <v>136</v>
      </c>
      <c r="F43" s="2" t="s">
        <v>137</v>
      </c>
      <c r="G43" s="2" t="s">
        <v>127</v>
      </c>
      <c r="H43" s="2" t="s">
        <v>123</v>
      </c>
      <c r="I43" s="19" t="s">
        <v>138</v>
      </c>
    </row>
    <row r="44" ht="16.5" customHeight="true">
      <c r="A44" s="23"/>
      <c r="B44" s="17" t="s">
        <v>120</v>
      </c>
      <c r="C44" s="18" t="s">
        <v>134</v>
      </c>
      <c r="D44" s="2" t="s">
        <v>139</v>
      </c>
      <c r="E44" s="2" t="s">
        <v>140</v>
      </c>
      <c r="F44" s="2" t="s">
        <v>141</v>
      </c>
      <c r="G44" s="2" t="s">
        <v>127</v>
      </c>
      <c r="H44" s="2" t="s">
        <v>123</v>
      </c>
      <c r="I44" s="19" t="s">
        <v>142</v>
      </c>
    </row>
    <row r="45" ht="16.5" customHeight="true">
      <c r="A45" s="23"/>
      <c r="B45" s="17" t="s">
        <v>120</v>
      </c>
      <c r="C45" s="18" t="s">
        <v>134</v>
      </c>
      <c r="D45" s="2" t="s">
        <v>143</v>
      </c>
      <c r="E45" s="2" t="s">
        <v>144</v>
      </c>
      <c r="F45" s="2" t="s">
        <v>73</v>
      </c>
      <c r="G45" s="2" t="s">
        <v>127</v>
      </c>
      <c r="H45" s="2" t="s">
        <v>123</v>
      </c>
      <c r="I45" s="19" t="s">
        <v>142</v>
      </c>
    </row>
    <row r="46" spans="1:10" x14ac:dyDescent="0.3" ht="16.5" customHeight="true">
      <c r="A46" s="2"/>
      <c r="B46" s="41" t="s">
        <v>50</v>
      </c>
      <c r="C46" s="41"/>
      <c r="D46" s="41"/>
      <c r="E46" s="41"/>
      <c r="F46" s="41"/>
      <c r="G46" s="21" t="n">
        <v>100.0</v>
      </c>
      <c r="H46" s="2" t="e">
        <f>I5+J5</f>
        <v>#VALUE!</v>
      </c>
      <c r="I46"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46:F46"/>
    <mergeCell ref="A11:A45"/>
    <mergeCell ref="B12:B37"/>
    <mergeCell ref="B38:B45"/>
    <mergeCell ref="C12:C30"/>
    <mergeCell ref="C31:C35"/>
    <mergeCell ref="C39:C41"/>
    <mergeCell ref="C43:C45"/>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