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<sst xmlns="http://schemas.openxmlformats.org/spreadsheetml/2006/main" count="65" uniqueCount="36">
  <si>
    <t>福田区审计局2022年11月公开选用辅助人员考试总成绩及入围体检名单</t>
  </si>
  <si>
    <t>岗位编码</t>
  </si>
  <si>
    <t>招聘单位</t>
  </si>
  <si>
    <t>岗系</t>
  </si>
  <si>
    <t>岗类</t>
  </si>
  <si>
    <t>岗位名称</t>
  </si>
  <si>
    <t>姓名</t>
  </si>
  <si>
    <t>性别</t>
  </si>
  <si>
    <t>身份证号</t>
  </si>
  <si>
    <t>笔试成绩</t>
  </si>
  <si>
    <t>面试成绩</t>
  </si>
  <si>
    <t>总成绩</t>
  </si>
  <si>
    <t>是否入围体检</t>
  </si>
  <si>
    <t>备注</t>
  </si>
  <si>
    <t>FTA014</t>
  </si>
  <si>
    <t>区审计局</t>
  </si>
  <si>
    <t>辅助人员岗系</t>
  </si>
  <si>
    <t>技术辅助岗类</t>
  </si>
  <si>
    <t>审计岗</t>
  </si>
  <si>
    <t>刘志强</t>
  </si>
  <si>
    <t>362532********0918</t>
  </si>
  <si>
    <t>是</t>
  </si>
  <si>
    <t>李振红</t>
  </si>
  <si>
    <t>440883********3608</t>
  </si>
  <si>
    <t>卢雯</t>
  </si>
  <si>
    <t>女</t>
  </si>
  <si>
    <t>362201********0047</t>
  </si>
  <si>
    <t>否</t>
  </si>
  <si>
    <t>谢雨娴</t>
  </si>
  <si>
    <t>441481********5483</t>
  </si>
  <si>
    <t>童玉琼</t>
  </si>
  <si>
    <t>441381********3542</t>
  </si>
  <si>
    <t>张鑫</t>
  </si>
  <si>
    <t>男</t>
  </si>
  <si>
    <t>445281********6773</t>
  </si>
  <si>
    <t>面试弃考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</si>
</sst>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8" fillId="21" borderId="4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tabSelected="1" workbookViewId="0">
      <selection activeCell="A1" sqref="A1:M1"/>
    </sheetView>
  </sheetViews>
  <sheetFormatPr defaultColWidth="9" defaultRowHeight="13.5" outlineLevelRow="7"/>
  <cols>
    <col min="1" max="1" width="14.125" customWidth="1"/>
    <col min="2" max="2" width="8.375" customWidth="1"/>
    <col min="3" max="4" width="11.25" customWidth="1"/>
    <col min="5" max="5" width="9.5" customWidth="1"/>
    <col min="6" max="6" width="6.25" customWidth="1"/>
    <col min="7" max="7" width="4.875" customWidth="1"/>
    <col min="8" max="8" width="22.875" customWidth="1"/>
    <col min="9" max="10" width="8.375" customWidth="1"/>
    <col min="11" max="11" width="23.875" customWidth="1"/>
    <col min="12" max="12" width="13.625" customWidth="1"/>
  </cols>
  <sheetData>
    <row r="1" ht="39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8" customHeight="1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6" t="s">
        <v>12</v>
      </c>
      <c r="M2" s="7" t="s">
        <v>13</v>
      </c>
      <c r="N2" s="8"/>
      <c r="O2" s="9"/>
      <c r="P2" s="9"/>
      <c r="Q2" s="9"/>
      <c r="R2" s="9"/>
      <c r="S2" s="9"/>
    </row>
    <row r="3" ht="18" customHeight="1" spans="1:19">
      <c r="A3" s="3" t="s">
        <v>14</v>
      </c>
      <c r="B3" s="2" t="s">
        <v>15</v>
      </c>
      <c r="C3" s="4" t="s">
        <v>16</v>
      </c>
      <c r="D3" s="4" t="s">
        <v>17</v>
      </c>
      <c r="E3" s="5" t="s">
        <v>18</v>
      </c>
      <c r="F3" s="3" t="s">
        <v>19</v>
      </c>
      <c r="G3" s="5" t="str">
        <f t="shared" ref="G3:G7" si="0">IF(MOD(MID(H3,17,1),2)=1,"男","女")</f>
        <v>男</v>
      </c>
      <c r="H3" s="10" t="s">
        <v>20</v>
      </c>
      <c r="I3" s="3">
        <v>86</v>
      </c>
      <c r="J3" s="3">
        <v>85.33</v>
      </c>
      <c r="K3" s="3">
        <f t="shared" ref="K3:K8" si="1">I3*0.4+J3*0.6</f>
        <v>85.598</v>
      </c>
      <c r="L3" s="6" t="s">
        <v>21</v>
      </c>
      <c r="M3" s="7"/>
      <c r="N3" s="8"/>
      <c r="O3" s="9"/>
      <c r="P3" s="9"/>
      <c r="Q3" s="9"/>
      <c r="R3" s="9"/>
      <c r="S3" s="9"/>
    </row>
    <row r="4" ht="18" customHeight="1" spans="1:19">
      <c r="A4" s="3" t="s">
        <v>14</v>
      </c>
      <c r="B4" s="2" t="s">
        <v>15</v>
      </c>
      <c r="C4" s="2" t="s">
        <v>16</v>
      </c>
      <c r="D4" s="2" t="s">
        <v>17</v>
      </c>
      <c r="E4" s="5" t="s">
        <v>18</v>
      </c>
      <c r="F4" s="3" t="s">
        <v>22</v>
      </c>
      <c r="G4" s="5" t="str">
        <f t="shared" si="0"/>
        <v>女</v>
      </c>
      <c r="H4" s="10" t="s">
        <v>23</v>
      </c>
      <c r="I4" s="3">
        <v>81</v>
      </c>
      <c r="J4" s="3">
        <v>85.68</v>
      </c>
      <c r="K4" s="3">
        <f t="shared" si="1"/>
        <v>83.808</v>
      </c>
      <c r="L4" s="6" t="s">
        <v>21</v>
      </c>
      <c r="M4" s="7"/>
      <c r="N4" s="8"/>
      <c r="O4" s="9"/>
      <c r="P4" s="9"/>
      <c r="Q4" s="9"/>
      <c r="R4" s="9"/>
      <c r="S4" s="9"/>
    </row>
    <row r="5" ht="18" customHeight="1" spans="1:16">
      <c r="A5" s="3" t="s">
        <v>14</v>
      </c>
      <c r="B5" s="2" t="s">
        <v>15</v>
      </c>
      <c r="C5" s="4" t="s">
        <v>16</v>
      </c>
      <c r="D5" s="4" t="s">
        <v>17</v>
      </c>
      <c r="E5" s="5" t="s">
        <v>18</v>
      </c>
      <c r="F5" s="3" t="s">
        <v>24</v>
      </c>
      <c r="G5" s="5" t="s">
        <v>25</v>
      </c>
      <c r="H5" s="10" t="s">
        <v>26</v>
      </c>
      <c r="I5" s="3">
        <v>90</v>
      </c>
      <c r="J5" s="3">
        <v>76.34</v>
      </c>
      <c r="K5" s="3">
        <f t="shared" si="1"/>
        <v>81.804</v>
      </c>
      <c r="L5" s="6" t="s">
        <v>27</v>
      </c>
      <c r="M5" s="7"/>
      <c r="N5" s="8"/>
      <c r="O5" s="9"/>
      <c r="P5" s="9"/>
    </row>
    <row r="6" ht="18" customHeight="1" spans="1:16">
      <c r="A6" s="3" t="s">
        <v>14</v>
      </c>
      <c r="B6" s="2" t="s">
        <v>15</v>
      </c>
      <c r="C6" s="2" t="s">
        <v>16</v>
      </c>
      <c r="D6" s="2" t="s">
        <v>17</v>
      </c>
      <c r="E6" s="5" t="s">
        <v>18</v>
      </c>
      <c r="F6" s="3" t="s">
        <v>28</v>
      </c>
      <c r="G6" s="5" t="str">
        <f t="shared" si="0"/>
        <v>女</v>
      </c>
      <c r="H6" s="10" t="s">
        <v>29</v>
      </c>
      <c r="I6" s="3">
        <v>78</v>
      </c>
      <c r="J6" s="3">
        <v>78.34</v>
      </c>
      <c r="K6" s="3">
        <f t="shared" si="1"/>
        <v>78.204</v>
      </c>
      <c r="L6" s="6" t="s">
        <v>27</v>
      </c>
      <c r="M6" s="7"/>
      <c r="N6" s="8"/>
      <c r="O6" s="9"/>
      <c r="P6" s="9"/>
    </row>
    <row r="7" ht="18" customHeight="1" spans="1:16">
      <c r="A7" s="3" t="s">
        <v>14</v>
      </c>
      <c r="B7" s="2" t="s">
        <v>15</v>
      </c>
      <c r="C7" s="4" t="s">
        <v>16</v>
      </c>
      <c r="D7" s="4" t="s">
        <v>17</v>
      </c>
      <c r="E7" s="5" t="s">
        <v>18</v>
      </c>
      <c r="F7" s="3" t="s">
        <v>30</v>
      </c>
      <c r="G7" s="5" t="str">
        <f t="shared" si="0"/>
        <v>女</v>
      </c>
      <c r="H7" s="10" t="s">
        <v>31</v>
      </c>
      <c r="I7" s="3">
        <v>82</v>
      </c>
      <c r="J7" s="3">
        <v>75</v>
      </c>
      <c r="K7" s="3">
        <f t="shared" si="1"/>
        <v>77.8</v>
      </c>
      <c r="L7" s="6" t="s">
        <v>27</v>
      </c>
      <c r="M7" s="7"/>
      <c r="N7" s="8"/>
      <c r="O7" s="9"/>
      <c r="P7" s="9"/>
    </row>
    <row r="8" ht="18" customHeight="1" spans="1:16">
      <c r="A8" s="3" t="s">
        <v>14</v>
      </c>
      <c r="B8" s="2" t="s">
        <v>15</v>
      </c>
      <c r="C8" s="2" t="s">
        <v>16</v>
      </c>
      <c r="D8" s="2" t="s">
        <v>17</v>
      </c>
      <c r="E8" s="5" t="s">
        <v>18</v>
      </c>
      <c r="F8" s="3" t="s">
        <v>32</v>
      </c>
      <c r="G8" s="5" t="s">
        <v>33</v>
      </c>
      <c r="H8" s="10" t="s">
        <v>34</v>
      </c>
      <c r="I8" s="3">
        <v>78</v>
      </c>
      <c r="J8" s="3">
        <v>0</v>
      </c>
      <c r="K8" s="3">
        <f t="shared" si="1"/>
        <v>31.2</v>
      </c>
      <c r="L8" s="6" t="s">
        <v>27</v>
      </c>
      <c r="M8" s="7" t="s">
        <v>35</v>
      </c>
      <c r="N8" s="8"/>
      <c r="O8" s="9"/>
      <c r="P8" s="9"/>
    </row>
  </sheetData>
  <mergeCells count="1">
    <mergeCell ref="A1:M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叶坤</cp:lastModifiedBy>
  <dcterms:created xsi:type="dcterms:W3CDTF">2020-07-30T02:11:00Z</dcterms:created>
  <dcterms:modified xsi:type="dcterms:W3CDTF">2023-01-16T02:33:24Z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