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2484"/>
  </bookViews>
  <sheets>
    <sheet name="福田区2022年公共住房任务分解表" sheetId="4" r:id="rId1"/>
    <sheet name="Sheet1" sheetId="3" r:id="rId2"/>
  </sheets>
  <definedNames>
    <definedName name="_xlnm._FilterDatabase" localSheetId="0" hidden="1">福田区2022年公共住房任务分解表!$A$1:$L$15</definedName>
    <definedName name="_xlnm.Print_Titles" localSheetId="0">福田区2022年公共住房任务分解表!$3:$3</definedName>
    <definedName name="_xlnm.Print_Area" localSheetId="0">福田区2022年公共住房任务分解表!$A$1:$N$21</definedName>
  </definedNames>
  <calcPr calcId="144525"/>
</workbook>
</file>

<file path=xl/sharedStrings.xml><?xml version="1.0" encoding="utf-8"?>
<sst xmlns="http://schemas.openxmlformats.org/spreadsheetml/2006/main" count="145" uniqueCount="71">
  <si>
    <t>福田区2022年公共住房任务分解表</t>
  </si>
  <si>
    <t>一、计划建设筹集项目任务分解表</t>
  </si>
  <si>
    <t>序号</t>
  </si>
  <si>
    <t>责任单位</t>
  </si>
  <si>
    <t>宗地号</t>
  </si>
  <si>
    <t>项目名称</t>
  </si>
  <si>
    <t>建设筹集主体</t>
  </si>
  <si>
    <t>项目具体位置</t>
  </si>
  <si>
    <t>建设渠道</t>
  </si>
  <si>
    <t>公共住房
用地面积
(公顷)</t>
  </si>
  <si>
    <t>建筑面积
(万平方米)</t>
  </si>
  <si>
    <t>套数
（套）</t>
  </si>
  <si>
    <t>住房类型</t>
  </si>
  <si>
    <t>计划
供地时间</t>
  </si>
  <si>
    <t>计划
开工时间</t>
  </si>
  <si>
    <t>计划
竣工时间</t>
  </si>
  <si>
    <t>福田区政府</t>
  </si>
  <si>
    <t>——</t>
  </si>
  <si>
    <t>福田区梅林公安街地块警察公寓项目</t>
  </si>
  <si>
    <t>福田人才安居有限公司</t>
  </si>
  <si>
    <t>福田区梅林街道公安街西侧</t>
  </si>
  <si>
    <t>新供应用地建设</t>
  </si>
  <si>
    <t>保障性租赁住房（政府组织配租）</t>
  </si>
  <si>
    <t>待补充公共租赁住房建设和补贴项目</t>
  </si>
  <si>
    <t>公共租赁住房</t>
  </si>
  <si>
    <t>待补充保障性租赁住房(政府组织配租)
建设和补贴项目</t>
  </si>
  <si>
    <t>待补充保障性租赁住房(社会主体出租)
建设筹集项目</t>
  </si>
  <si>
    <t>保障性租赁住房（社会主体出租）</t>
  </si>
  <si>
    <t>合计</t>
  </si>
  <si>
    <t>二、计划基本建成（含竣工）项目任务分解表</t>
  </si>
  <si>
    <t>建设主体</t>
  </si>
  <si>
    <t>总套数
（套/间）</t>
  </si>
  <si>
    <t>计划开工时间</t>
  </si>
  <si>
    <t>计划竣工时间</t>
  </si>
  <si>
    <t>B301-0019</t>
  </si>
  <si>
    <t>竹子林地区 B301-0019 地块
保障性住房建设工程</t>
  </si>
  <si>
    <t>深圳市福田区住房和建设局</t>
  </si>
  <si>
    <t>福田区香蜜湖街道侨城东路与
侨香路交汇处东南侧</t>
  </si>
  <si>
    <t>保障性租赁住房</t>
  </si>
  <si>
    <t>B202-0076</t>
  </si>
  <si>
    <t>天健天骄东郡项目</t>
  </si>
  <si>
    <t>福田区莲花街道商报路与景田路交汇处</t>
  </si>
  <si>
    <t>出租型人才住房</t>
  </si>
  <si>
    <t>B304-0078</t>
  </si>
  <si>
    <t>福景消防站上盖保障房建设工程</t>
  </si>
  <si>
    <t>福田区莲花街道景田路与莲花路交汇处西北侧</t>
  </si>
  <si>
    <t>公共设施配建</t>
  </si>
  <si>
    <t>B112-0091</t>
  </si>
  <si>
    <t>福沙消防站上盖保障房建设工程</t>
  </si>
  <si>
    <t>福田区沙头街道新洲九路与新洲三路交汇处东南侧</t>
  </si>
  <si>
    <t>三、计划供应项目任务分解表</t>
  </si>
  <si>
    <t>建设单位</t>
  </si>
  <si>
    <t>项目建设监管责任单位</t>
  </si>
  <si>
    <t>建设/筹集类型</t>
  </si>
  <si>
    <t>计划供应套数（套/间）</t>
  </si>
  <si>
    <t>计划供应时间</t>
  </si>
  <si>
    <t>A724-0037</t>
  </si>
  <si>
    <t>汇裕名都花园(三期)</t>
  </si>
  <si>
    <t>宝安区</t>
  </si>
  <si>
    <t>石岩街道</t>
  </si>
  <si>
    <t>石龙社区德政路</t>
  </si>
  <si>
    <t>汇邦(深圳)置业有限公司</t>
  </si>
  <si>
    <t>2022年第二季度</t>
  </si>
  <si>
    <t>B202-0078</t>
  </si>
  <si>
    <t>天健天骄北庐项目</t>
  </si>
  <si>
    <t>福田区</t>
  </si>
  <si>
    <t>莲花街道</t>
  </si>
  <si>
    <t>商报路与莲花西路交汇处</t>
  </si>
  <si>
    <t>深圳市天珺房地产开发有限公
司</t>
  </si>
  <si>
    <t>社会房源</t>
  </si>
  <si>
    <t>公共住房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</si>
</sst>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color rgb="FF000000"/>
      <name val="黑体"/>
      <charset val="134"/>
    </font>
    <font>
      <sz val="18"/>
      <color rgb="FF000000"/>
      <name val="黑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0" applyBorder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18" borderId="8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7" borderId="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/>
      <protection locked="fals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</xf>
    <xf numFmtId="177" fontId="1" fillId="2" borderId="2" xfId="0" applyNumberFormat="true" applyFont="true" applyFill="true" applyBorder="true" applyAlignment="true" applyProtection="true">
      <alignment horizontal="center" vertical="center" wrapText="true"/>
    </xf>
    <xf numFmtId="177" fontId="2" fillId="0" borderId="2" xfId="0" applyNumberFormat="true" applyFont="true" applyFill="true" applyBorder="true" applyAlignment="true" applyProtection="true">
      <alignment horizontal="center" vertical="center" wrapText="true"/>
    </xf>
    <xf numFmtId="57" fontId="2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0" borderId="2" xfId="0" applyNumberFormat="true" applyFont="true" applyFill="true" applyBorder="true" applyAlignment="true" applyProtection="true">
      <alignment horizontal="center" vertical="center" wrapText="true"/>
    </xf>
    <xf numFmtId="177" fontId="1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/>
  <colors>
    <mruColors>
      <color rgb="00D9D9D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22860</xdr:rowOff>
    </xdr:to>
    <xdr:pic>
      <xdr:nvPicPr>
        <xdr:cNvPr id="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22860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24765</xdr:rowOff>
    </xdr:to>
    <xdr:pic>
      <xdr:nvPicPr>
        <xdr:cNvPr id="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24765</xdr:rowOff>
    </xdr:to>
    <xdr:pic>
      <xdr:nvPicPr>
        <xdr:cNvPr id="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27940</xdr:rowOff>
    </xdr:to>
    <xdr:pic>
      <xdr:nvPicPr>
        <xdr:cNvPr id="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20955</xdr:rowOff>
    </xdr:to>
    <xdr:pic>
      <xdr:nvPicPr>
        <xdr:cNvPr id="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27940</xdr:rowOff>
    </xdr:to>
    <xdr:pic>
      <xdr:nvPicPr>
        <xdr:cNvPr id="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20955</xdr:rowOff>
    </xdr:to>
    <xdr:pic>
      <xdr:nvPicPr>
        <xdr:cNvPr id="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20955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27940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60579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18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19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0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1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2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3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4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5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6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7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8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29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30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31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32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8</xdr:row>
      <xdr:rowOff>0</xdr:rowOff>
    </xdr:from>
    <xdr:to>
      <xdr:col>1</xdr:col>
      <xdr:colOff>543560</xdr:colOff>
      <xdr:row>9</xdr:row>
      <xdr:rowOff>326390</xdr:rowOff>
    </xdr:to>
    <xdr:sp>
      <xdr:nvSpPr>
        <xdr:cNvPr id="33" name="Text Box 34"/>
        <xdr:cNvSpPr txBox="true"/>
      </xdr:nvSpPr>
      <xdr:spPr>
        <a:xfrm>
          <a:off x="1118870" y="60579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8" name="图片 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6" name="图片 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4" name="图片 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2" name="图片 1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4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4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50" name="图片 14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8" name="图片 1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6" name="图片 2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2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2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34" name="图片 23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5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5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62" name="图片 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8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8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90" name="图片 2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2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1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1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18" name="图片 3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4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4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46" name="图片 3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6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6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74" name="图片 3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3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3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3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9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39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3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3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02" name="图片 4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2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2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30" name="图片 4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5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5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58" name="图片 4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8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48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86" name="图片 48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4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4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4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4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4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0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0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14" name="图片 5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3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3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42" name="图片 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6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6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70" name="图片 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5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5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5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9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59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5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98" name="图片 59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5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2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2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26" name="图片 6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4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4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54" name="图片 6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7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67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82" name="图片 68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6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6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6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6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6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0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0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10" name="图片 7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2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2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3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3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38" name="图片 7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6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6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66" name="图片 7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7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7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8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78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94" name="图片 7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7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7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7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1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1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22" name="图片 8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2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2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4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4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50" name="图片 84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7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87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78" name="图片 8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8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8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8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8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8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0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0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06" name="图片 9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2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2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34" name="图片 93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5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5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62" name="图片 9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9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9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8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98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90" name="图片 9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9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9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9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1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1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18" name="图片 10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4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4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46" name="图片 10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6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6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74" name="图片 10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0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0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0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9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09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0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0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02" name="图片 11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2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2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30" name="图片 11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5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5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58" name="图片 11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8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18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86" name="图片 118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1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1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1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1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1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0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0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14" name="图片 12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3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3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42" name="图片 12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6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6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70" name="图片 1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2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2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2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9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29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2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98" name="图片 129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2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2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2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26" name="图片 13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4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4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54" name="图片 13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3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3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3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3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7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37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3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2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4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1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2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3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4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5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6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7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8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59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8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09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0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1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2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3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4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5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6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10</xdr:row>
      <xdr:rowOff>0</xdr:rowOff>
    </xdr:from>
    <xdr:to>
      <xdr:col>1</xdr:col>
      <xdr:colOff>543560</xdr:colOff>
      <xdr:row>11</xdr:row>
      <xdr:rowOff>46990</xdr:rowOff>
    </xdr:to>
    <xdr:sp>
      <xdr:nvSpPr>
        <xdr:cNvPr id="1617" name="Text Box 34"/>
        <xdr:cNvSpPr txBox="true"/>
      </xdr:nvSpPr>
      <xdr:spPr>
        <a:xfrm>
          <a:off x="1118870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22" name="图片 16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3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3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40" name="图片 16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5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5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58" name="图片 16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7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7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76" name="图片 16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8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68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94" name="图片 16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6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6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6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6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0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0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12" name="图片 17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2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2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30" name="图片 17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4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4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48" name="图片 174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6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6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66" name="图片 17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7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7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84" name="图片 178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7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7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9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79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7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7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02" name="图片 18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1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1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20" name="图片 18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3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3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38" name="图片 18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5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5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56" name="图片 18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6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6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74" name="图片 18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8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88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92" name="图片 18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8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8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8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8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0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0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10" name="图片 19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2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2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28" name="图片 19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4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4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46" name="图片 19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5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5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64" name="图片 19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76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77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82" name="图片 198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19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19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94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1995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19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19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00" name="图片 199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12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13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18" name="图片 20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30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31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36" name="图片 203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22860</xdr:rowOff>
    </xdr:to>
    <xdr:pic>
      <xdr:nvPicPr>
        <xdr:cNvPr id="20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24765</xdr:rowOff>
    </xdr:to>
    <xdr:pic>
      <xdr:nvPicPr>
        <xdr:cNvPr id="20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20955</xdr:rowOff>
    </xdr:to>
    <xdr:pic>
      <xdr:nvPicPr>
        <xdr:cNvPr id="20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</xdr:colOff>
      <xdr:row>10</xdr:row>
      <xdr:rowOff>27940</xdr:rowOff>
    </xdr:to>
    <xdr:pic>
      <xdr:nvPicPr>
        <xdr:cNvPr id="20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77615" y="75311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48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10</xdr:row>
      <xdr:rowOff>0</xdr:rowOff>
    </xdr:from>
    <xdr:to>
      <xdr:col>4</xdr:col>
      <xdr:colOff>543560</xdr:colOff>
      <xdr:row>11</xdr:row>
      <xdr:rowOff>46990</xdr:rowOff>
    </xdr:to>
    <xdr:sp>
      <xdr:nvSpPr>
        <xdr:cNvPr id="2049" name="Text Box 34"/>
        <xdr:cNvSpPr txBox="true"/>
      </xdr:nvSpPr>
      <xdr:spPr>
        <a:xfrm>
          <a:off x="7858125" y="75311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5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6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7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8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09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0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1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2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3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4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5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6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7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4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5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6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7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8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89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90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91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92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11</xdr:row>
      <xdr:rowOff>0</xdr:rowOff>
    </xdr:from>
    <xdr:to>
      <xdr:col>4</xdr:col>
      <xdr:colOff>543560</xdr:colOff>
      <xdr:row>12</xdr:row>
      <xdr:rowOff>46990</xdr:rowOff>
    </xdr:to>
    <xdr:sp>
      <xdr:nvSpPr>
        <xdr:cNvPr id="2193" name="Text Box 34"/>
        <xdr:cNvSpPr txBox="true"/>
      </xdr:nvSpPr>
      <xdr:spPr>
        <a:xfrm>
          <a:off x="7858125" y="8407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19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0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1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2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3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4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5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6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7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8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29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0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1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8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29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0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1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2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3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4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5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6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12</xdr:row>
      <xdr:rowOff>0</xdr:rowOff>
    </xdr:from>
    <xdr:to>
      <xdr:col>4</xdr:col>
      <xdr:colOff>543560</xdr:colOff>
      <xdr:row>13</xdr:row>
      <xdr:rowOff>46990</xdr:rowOff>
    </xdr:to>
    <xdr:sp>
      <xdr:nvSpPr>
        <xdr:cNvPr id="2337" name="Text Box 34"/>
        <xdr:cNvSpPr txBox="true"/>
      </xdr:nvSpPr>
      <xdr:spPr>
        <a:xfrm>
          <a:off x="7858125" y="9283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3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3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4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5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6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7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8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39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0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1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2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3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4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5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6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2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3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4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5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6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7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8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79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80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13</xdr:row>
      <xdr:rowOff>0</xdr:rowOff>
    </xdr:from>
    <xdr:to>
      <xdr:col>4</xdr:col>
      <xdr:colOff>543560</xdr:colOff>
      <xdr:row>14</xdr:row>
      <xdr:rowOff>46990</xdr:rowOff>
    </xdr:to>
    <xdr:sp>
      <xdr:nvSpPr>
        <xdr:cNvPr id="2481" name="Text Box 34"/>
        <xdr:cNvSpPr txBox="true"/>
      </xdr:nvSpPr>
      <xdr:spPr>
        <a:xfrm>
          <a:off x="7858125" y="10160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2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3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4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5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6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7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8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89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0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1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2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3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4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5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6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543560</xdr:colOff>
      <xdr:row>16</xdr:row>
      <xdr:rowOff>288290</xdr:rowOff>
    </xdr:to>
    <xdr:sp>
      <xdr:nvSpPr>
        <xdr:cNvPr id="2497" name="Text Box 34"/>
        <xdr:cNvSpPr txBox="true"/>
      </xdr:nvSpPr>
      <xdr:spPr>
        <a:xfrm>
          <a:off x="1118870" y="11671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1"/>
  <sheetViews>
    <sheetView tabSelected="1" view="pageBreakPreview" zoomScale="55" zoomScaleNormal="70" zoomScaleSheetLayoutView="55" workbookViewId="0">
      <selection activeCell="H10" sqref="H10"/>
    </sheetView>
  </sheetViews>
  <sheetFormatPr defaultColWidth="9.64347826086957" defaultRowHeight="12.95"/>
  <cols>
    <col min="1" max="1" width="8.6695652173913" style="4" customWidth="true"/>
    <col min="2" max="3" width="21.5304347826087" style="4" customWidth="true"/>
    <col min="4" max="4" width="49.2260869565217" style="4" customWidth="true"/>
    <col min="5" max="5" width="26.1304347826087" style="4" customWidth="true"/>
    <col min="6" max="6" width="36.5826086956522" style="4" customWidth="true"/>
    <col min="7" max="7" width="24.7652173913043" style="4" customWidth="true"/>
    <col min="8" max="8" width="20" style="4" customWidth="true"/>
    <col min="9" max="9" width="18.6260869565217" style="4" customWidth="true"/>
    <col min="10" max="10" width="17.495652173913" style="4" customWidth="true"/>
    <col min="11" max="11" width="35.5739130434783" style="4" customWidth="true"/>
    <col min="12" max="14" width="27.695652173913" style="4" customWidth="true"/>
    <col min="15" max="15" width="9.64347826086957" style="1"/>
    <col min="16" max="16383" width="9.64347826086957" style="4"/>
  </cols>
  <sheetData>
    <row r="1" s="1" customFormat="true" ht="68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5"/>
      <c r="N1" s="25"/>
    </row>
    <row r="2" s="1" customFormat="true" ht="53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true" ht="62" customHeight="true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8" t="s">
        <v>12</v>
      </c>
      <c r="L3" s="17" t="s">
        <v>13</v>
      </c>
      <c r="M3" s="17" t="s">
        <v>14</v>
      </c>
      <c r="N3" s="17" t="s">
        <v>15</v>
      </c>
    </row>
    <row r="4" s="3" customFormat="true" ht="62" customHeight="true" spans="1:15">
      <c r="A4" s="8">
        <v>1</v>
      </c>
      <c r="B4" s="9" t="s">
        <v>16</v>
      </c>
      <c r="C4" s="10" t="s">
        <v>17</v>
      </c>
      <c r="D4" s="11" t="s">
        <v>18</v>
      </c>
      <c r="E4" s="9" t="s">
        <v>19</v>
      </c>
      <c r="F4" s="11" t="s">
        <v>20</v>
      </c>
      <c r="G4" s="11" t="s">
        <v>21</v>
      </c>
      <c r="H4" s="11">
        <v>1.47</v>
      </c>
      <c r="I4" s="11">
        <v>5.63</v>
      </c>
      <c r="J4" s="19">
        <v>700</v>
      </c>
      <c r="K4" s="19" t="s">
        <v>22</v>
      </c>
      <c r="L4" s="20">
        <v>44896</v>
      </c>
      <c r="M4" s="20">
        <v>44896</v>
      </c>
      <c r="N4" s="20">
        <v>46357</v>
      </c>
      <c r="O4" s="26"/>
    </row>
    <row r="5" s="3" customFormat="true" ht="62" customHeight="true" spans="1:15">
      <c r="A5" s="8">
        <v>2</v>
      </c>
      <c r="B5" s="9" t="s">
        <v>16</v>
      </c>
      <c r="C5" s="10" t="s">
        <v>17</v>
      </c>
      <c r="D5" s="11" t="s">
        <v>23</v>
      </c>
      <c r="E5" s="10" t="s">
        <v>17</v>
      </c>
      <c r="F5" s="10" t="s">
        <v>17</v>
      </c>
      <c r="G5" s="10" t="s">
        <v>17</v>
      </c>
      <c r="H5" s="10" t="s">
        <v>17</v>
      </c>
      <c r="I5" s="10" t="s">
        <v>17</v>
      </c>
      <c r="J5" s="21">
        <v>1000</v>
      </c>
      <c r="K5" s="19" t="s">
        <v>24</v>
      </c>
      <c r="L5" s="10" t="s">
        <v>17</v>
      </c>
      <c r="M5" s="10" t="s">
        <v>17</v>
      </c>
      <c r="N5" s="10" t="s">
        <v>17</v>
      </c>
      <c r="O5" s="26"/>
    </row>
    <row r="6" s="3" customFormat="true" ht="62" customHeight="true" spans="1:15">
      <c r="A6" s="8">
        <v>3</v>
      </c>
      <c r="B6" s="9" t="s">
        <v>16</v>
      </c>
      <c r="C6" s="10" t="s">
        <v>17</v>
      </c>
      <c r="D6" s="11" t="s">
        <v>25</v>
      </c>
      <c r="E6" s="10" t="s">
        <v>17</v>
      </c>
      <c r="F6" s="10" t="s">
        <v>17</v>
      </c>
      <c r="G6" s="10" t="s">
        <v>17</v>
      </c>
      <c r="H6" s="10" t="s">
        <v>17</v>
      </c>
      <c r="I6" s="10" t="s">
        <v>17</v>
      </c>
      <c r="J6" s="19">
        <v>1567</v>
      </c>
      <c r="K6" s="19" t="s">
        <v>22</v>
      </c>
      <c r="L6" s="10" t="s">
        <v>17</v>
      </c>
      <c r="M6" s="10" t="s">
        <v>17</v>
      </c>
      <c r="N6" s="10" t="s">
        <v>17</v>
      </c>
      <c r="O6" s="26"/>
    </row>
    <row r="7" s="3" customFormat="true" ht="62" customHeight="true" spans="1:15">
      <c r="A7" s="8">
        <v>4</v>
      </c>
      <c r="B7" s="9" t="s">
        <v>16</v>
      </c>
      <c r="C7" s="10" t="s">
        <v>17</v>
      </c>
      <c r="D7" s="11" t="s">
        <v>26</v>
      </c>
      <c r="E7" s="10" t="s">
        <v>17</v>
      </c>
      <c r="F7" s="10" t="s">
        <v>17</v>
      </c>
      <c r="G7" s="10" t="s">
        <v>17</v>
      </c>
      <c r="H7" s="10" t="s">
        <v>17</v>
      </c>
      <c r="I7" s="10" t="s">
        <v>17</v>
      </c>
      <c r="J7" s="19">
        <v>4000</v>
      </c>
      <c r="K7" s="19" t="s">
        <v>27</v>
      </c>
      <c r="L7" s="10" t="s">
        <v>17</v>
      </c>
      <c r="M7" s="10" t="s">
        <v>17</v>
      </c>
      <c r="N7" s="10" t="s">
        <v>17</v>
      </c>
      <c r="O7" s="26"/>
    </row>
    <row r="8" s="3" customFormat="true" ht="46" customHeight="true" spans="1:15">
      <c r="A8" s="7"/>
      <c r="B8" s="7" t="s">
        <v>28</v>
      </c>
      <c r="C8" s="7"/>
      <c r="D8" s="7"/>
      <c r="E8" s="7"/>
      <c r="F8" s="7"/>
      <c r="G8" s="7"/>
      <c r="H8" s="7">
        <f>SUM(H4:H7)</f>
        <v>1.47</v>
      </c>
      <c r="I8" s="7">
        <f>SUM(I4:I7)</f>
        <v>5.63</v>
      </c>
      <c r="J8" s="7">
        <f>SUM(J4:J7)</f>
        <v>7267</v>
      </c>
      <c r="K8" s="7"/>
      <c r="L8" s="7"/>
      <c r="M8" s="7"/>
      <c r="N8" s="7"/>
      <c r="O8" s="26"/>
    </row>
    <row r="9" ht="47" customHeight="true" spans="1:14">
      <c r="A9" s="6" t="s">
        <v>29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69" customHeight="true" spans="1:14">
      <c r="A10" s="12" t="s">
        <v>2</v>
      </c>
      <c r="B10" s="12" t="s">
        <v>3</v>
      </c>
      <c r="C10" s="12" t="s">
        <v>4</v>
      </c>
      <c r="D10" s="13" t="s">
        <v>5</v>
      </c>
      <c r="E10" s="13" t="s">
        <v>30</v>
      </c>
      <c r="F10" s="13" t="s">
        <v>7</v>
      </c>
      <c r="G10" s="17" t="s">
        <v>8</v>
      </c>
      <c r="H10" s="17" t="s">
        <v>9</v>
      </c>
      <c r="I10" s="17" t="s">
        <v>10</v>
      </c>
      <c r="J10" s="13" t="s">
        <v>31</v>
      </c>
      <c r="K10" s="22" t="s">
        <v>12</v>
      </c>
      <c r="L10" s="13" t="s">
        <v>32</v>
      </c>
      <c r="M10" s="13" t="s">
        <v>33</v>
      </c>
      <c r="N10" s="13"/>
    </row>
    <row r="11" ht="69" customHeight="true" spans="1:14">
      <c r="A11" s="14">
        <v>1</v>
      </c>
      <c r="B11" s="15" t="s">
        <v>16</v>
      </c>
      <c r="C11" s="15" t="s">
        <v>34</v>
      </c>
      <c r="D11" s="16" t="s">
        <v>35</v>
      </c>
      <c r="E11" s="16" t="s">
        <v>36</v>
      </c>
      <c r="F11" s="16" t="s">
        <v>37</v>
      </c>
      <c r="G11" s="16" t="s">
        <v>21</v>
      </c>
      <c r="H11" s="16">
        <v>0.36</v>
      </c>
      <c r="I11" s="16">
        <v>2.03</v>
      </c>
      <c r="J11" s="16">
        <v>310</v>
      </c>
      <c r="K11" s="23" t="s">
        <v>38</v>
      </c>
      <c r="L11" s="24">
        <v>43525</v>
      </c>
      <c r="M11" s="24">
        <v>44805</v>
      </c>
      <c r="N11" s="24"/>
    </row>
    <row r="12" ht="69" customHeight="true" spans="1:14">
      <c r="A12" s="14">
        <v>2</v>
      </c>
      <c r="B12" s="15" t="s">
        <v>16</v>
      </c>
      <c r="C12" s="15" t="s">
        <v>39</v>
      </c>
      <c r="D12" s="16" t="s">
        <v>40</v>
      </c>
      <c r="E12" s="16" t="s">
        <v>36</v>
      </c>
      <c r="F12" s="16" t="s">
        <v>41</v>
      </c>
      <c r="G12" s="16" t="s">
        <v>21</v>
      </c>
      <c r="H12" s="16">
        <v>0.42</v>
      </c>
      <c r="I12" s="16">
        <v>2.19</v>
      </c>
      <c r="J12" s="23">
        <v>181</v>
      </c>
      <c r="K12" s="16" t="s">
        <v>42</v>
      </c>
      <c r="L12" s="24">
        <v>43525</v>
      </c>
      <c r="M12" s="24">
        <v>44805</v>
      </c>
      <c r="N12" s="24"/>
    </row>
    <row r="13" ht="69" customHeight="true" spans="1:14">
      <c r="A13" s="14">
        <v>3</v>
      </c>
      <c r="B13" s="15" t="s">
        <v>16</v>
      </c>
      <c r="C13" s="15" t="s">
        <v>43</v>
      </c>
      <c r="D13" s="16" t="s">
        <v>44</v>
      </c>
      <c r="E13" s="16" t="s">
        <v>36</v>
      </c>
      <c r="F13" s="16" t="s">
        <v>45</v>
      </c>
      <c r="G13" s="16" t="s">
        <v>46</v>
      </c>
      <c r="H13" s="16">
        <v>0.23</v>
      </c>
      <c r="I13" s="16">
        <v>1.28</v>
      </c>
      <c r="J13" s="16">
        <v>102</v>
      </c>
      <c r="K13" s="16" t="s">
        <v>42</v>
      </c>
      <c r="L13" s="24">
        <v>43436</v>
      </c>
      <c r="M13" s="24">
        <v>44866</v>
      </c>
      <c r="N13" s="24"/>
    </row>
    <row r="14" ht="69" customHeight="true" spans="1:14">
      <c r="A14" s="14">
        <v>4</v>
      </c>
      <c r="B14" s="15" t="s">
        <v>16</v>
      </c>
      <c r="C14" s="15" t="s">
        <v>47</v>
      </c>
      <c r="D14" s="16" t="s">
        <v>48</v>
      </c>
      <c r="E14" s="16" t="s">
        <v>36</v>
      </c>
      <c r="F14" s="16" t="s">
        <v>49</v>
      </c>
      <c r="G14" s="16" t="s">
        <v>46</v>
      </c>
      <c r="H14" s="16">
        <v>0.22</v>
      </c>
      <c r="I14" s="16">
        <v>1.26</v>
      </c>
      <c r="J14" s="23">
        <v>96</v>
      </c>
      <c r="K14" s="16" t="s">
        <v>42</v>
      </c>
      <c r="L14" s="24">
        <v>43436</v>
      </c>
      <c r="M14" s="24">
        <v>44866</v>
      </c>
      <c r="N14" s="24"/>
    </row>
    <row r="15" ht="50" customHeight="true" spans="1:14">
      <c r="A15" s="7"/>
      <c r="B15" s="7" t="s">
        <v>28</v>
      </c>
      <c r="C15" s="7"/>
      <c r="D15" s="7"/>
      <c r="E15" s="7"/>
      <c r="F15" s="7"/>
      <c r="G15" s="7"/>
      <c r="H15" s="7">
        <f>SUM(H11:H14)</f>
        <v>1.23</v>
      </c>
      <c r="I15" s="7">
        <f>SUM(I11:I14)</f>
        <v>6.76</v>
      </c>
      <c r="J15" s="7">
        <f>SUM(J11:J14)</f>
        <v>689</v>
      </c>
      <c r="K15" s="7"/>
      <c r="L15" s="7"/>
      <c r="M15" s="7"/>
      <c r="N15" s="7"/>
    </row>
    <row r="16" ht="50" customHeight="true" spans="1:14">
      <c r="A16" s="6" t="s">
        <v>50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50" customHeight="true" spans="1:14">
      <c r="A17" s="12" t="s">
        <v>2</v>
      </c>
      <c r="B17" s="12" t="s">
        <v>3</v>
      </c>
      <c r="C17" s="12" t="s">
        <v>4</v>
      </c>
      <c r="D17" s="13" t="s">
        <v>5</v>
      </c>
      <c r="E17" s="13" t="s">
        <v>7</v>
      </c>
      <c r="F17" s="13"/>
      <c r="G17" s="13"/>
      <c r="H17" s="17" t="s">
        <v>51</v>
      </c>
      <c r="I17" s="17" t="s">
        <v>52</v>
      </c>
      <c r="J17" s="13" t="s">
        <v>53</v>
      </c>
      <c r="K17" s="22" t="s">
        <v>54</v>
      </c>
      <c r="L17" s="13" t="s">
        <v>33</v>
      </c>
      <c r="M17" s="13" t="s">
        <v>55</v>
      </c>
      <c r="N17" s="13"/>
    </row>
    <row r="18" ht="80" customHeight="true" spans="1:14">
      <c r="A18" s="12">
        <v>1</v>
      </c>
      <c r="B18" s="15" t="s">
        <v>16</v>
      </c>
      <c r="C18" s="10" t="s">
        <v>56</v>
      </c>
      <c r="D18" s="10" t="s">
        <v>57</v>
      </c>
      <c r="E18" s="10" t="s">
        <v>58</v>
      </c>
      <c r="F18" s="10" t="s">
        <v>59</v>
      </c>
      <c r="G18" s="10" t="s">
        <v>60</v>
      </c>
      <c r="H18" s="10" t="s">
        <v>61</v>
      </c>
      <c r="I18" s="10" t="s">
        <v>36</v>
      </c>
      <c r="J18" s="10" t="s">
        <v>24</v>
      </c>
      <c r="K18" s="16">
        <v>1300</v>
      </c>
      <c r="L18" s="24">
        <v>44531</v>
      </c>
      <c r="M18" s="10" t="s">
        <v>62</v>
      </c>
      <c r="N18" s="10"/>
    </row>
    <row r="19" ht="80" customHeight="true" spans="1:14">
      <c r="A19" s="12">
        <v>2</v>
      </c>
      <c r="B19" s="15" t="s">
        <v>16</v>
      </c>
      <c r="C19" s="10" t="s">
        <v>63</v>
      </c>
      <c r="D19" s="10" t="s">
        <v>64</v>
      </c>
      <c r="E19" s="10" t="s">
        <v>65</v>
      </c>
      <c r="F19" s="10" t="s">
        <v>66</v>
      </c>
      <c r="G19" s="10" t="s">
        <v>67</v>
      </c>
      <c r="H19" s="10" t="s">
        <v>68</v>
      </c>
      <c r="I19" s="10" t="s">
        <v>36</v>
      </c>
      <c r="J19" s="10" t="s">
        <v>24</v>
      </c>
      <c r="K19" s="16">
        <v>150</v>
      </c>
      <c r="L19" s="24">
        <v>44531</v>
      </c>
      <c r="M19" s="24">
        <v>44743</v>
      </c>
      <c r="N19" s="10"/>
    </row>
    <row r="20" ht="80" customHeight="true" spans="1:14">
      <c r="A20" s="12">
        <v>3</v>
      </c>
      <c r="B20" s="15" t="s">
        <v>16</v>
      </c>
      <c r="C20" s="10" t="s">
        <v>17</v>
      </c>
      <c r="D20" s="10" t="s">
        <v>69</v>
      </c>
      <c r="E20" s="10" t="s">
        <v>17</v>
      </c>
      <c r="F20" s="10" t="s">
        <v>17</v>
      </c>
      <c r="G20" s="10" t="s">
        <v>17</v>
      </c>
      <c r="H20" s="10" t="s">
        <v>17</v>
      </c>
      <c r="I20" s="10" t="s">
        <v>17</v>
      </c>
      <c r="J20" s="10" t="s">
        <v>70</v>
      </c>
      <c r="K20" s="16">
        <v>2500</v>
      </c>
      <c r="L20" s="10" t="s">
        <v>17</v>
      </c>
      <c r="M20" s="24">
        <v>44743</v>
      </c>
      <c r="N20" s="10"/>
    </row>
    <row r="21" ht="51" customHeight="true" spans="1:14">
      <c r="A21" s="7"/>
      <c r="B21" s="7" t="s">
        <v>28</v>
      </c>
      <c r="C21" s="7"/>
      <c r="D21" s="7"/>
      <c r="E21" s="7"/>
      <c r="F21" s="7"/>
      <c r="G21" s="7"/>
      <c r="H21" s="7"/>
      <c r="I21" s="7"/>
      <c r="J21" s="7"/>
      <c r="K21" s="7">
        <f>SUM(K18:K20)</f>
        <v>3950</v>
      </c>
      <c r="L21" s="7"/>
      <c r="M21" s="7"/>
      <c r="N21" s="7"/>
    </row>
  </sheetData>
  <autoFilter ref="A1:L15">
    <extLst/>
  </autoFilter>
  <mergeCells count="5">
    <mergeCell ref="A1:N1"/>
    <mergeCell ref="A2:N2"/>
    <mergeCell ref="A9:N9"/>
    <mergeCell ref="A16:N16"/>
    <mergeCell ref="E17:G17"/>
  </mergeCells>
  <printOptions horizontalCentered="true"/>
  <pageMargins left="0.751388888888889" right="0.751388888888889" top="1" bottom="1" header="0.5" footer="0.5"/>
  <pageSetup paperSize="8" scale="5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4" sqref="F24"/>
    </sheetView>
  </sheetViews>
  <sheetFormatPr defaultColWidth="9" defaultRowHeight="12.9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福田区2022年公共住房任务分解表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chenyiru</cp:lastModifiedBy>
  <dcterms:created xsi:type="dcterms:W3CDTF">2019-02-01T17:05:00Z</dcterms:created>
  <dcterms:modified xsi:type="dcterms:W3CDTF">2023-11-10T15:24:14Z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85BBEA372DB842CFBC81FD8CD97BD417</vt:lpwstr>
  </property>
</Properties>
</file>