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<sst xmlns="http://schemas.openxmlformats.org/spreadsheetml/2006/main" count="76" uniqueCount="54">
  <si>
    <t>项目支出绩效自评表</t>
  </si>
  <si>
    <t>项目名称</t>
  </si>
  <si>
    <t>疫情防控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</si>
  <si>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</si>
  <si>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</si>
  <si>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</si>
  <si>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</si>
  <si>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</si>
  <si>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</si>
  <si>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</si>
  <si>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</si>
  <si>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</si>
  <si>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</si>
  <si>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</si>
  <si>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</si>
  <si>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</si>
  <si>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</si>
  <si>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</si>
  <si>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</si>
  <si>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</si>
  <si>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</si>
  <si>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</si>
  <si>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用于疫情防控开支。</t>
  </si>
  <si>
    <t>根据疫情防控实际需要购置疫情防控物资，已完成当年疫情防控物资购置。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</si>
  <si>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</si>
  <si>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</si>
  <si>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</si>
  <si>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</si>
  <si>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</si>
  <si>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</si>
  <si>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</si>
  <si>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</si>
  <si>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</si>
  <si>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</si>
  <si>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</si>
  <si>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用于中心及香蜜湖疫情防控开支</t>
  </si>
  <si>
    <t>2</t>
  </si>
  <si>
    <t>质量指标</t>
  </si>
  <si>
    <t>按照规定购买正规防疫物资</t>
  </si>
  <si>
    <t>1</t>
  </si>
  <si>
    <t>100%</t>
  </si>
  <si>
    <t>时效指标</t>
  </si>
  <si>
    <t>按时支付</t>
  </si>
  <si>
    <t>成本指标</t>
  </si>
  <si>
    <t>按照货物自行采购制度要求执行</t>
  </si>
  <si>
    <t>效益指标
（40分）</t>
  </si>
  <si>
    <t>经济效益指标</t>
  </si>
  <si>
    <t>社会效益指标</t>
  </si>
  <si>
    <t>为工作人员提供防疫基本物资</t>
  </si>
  <si>
    <t>生态效益指标</t>
  </si>
  <si>
    <t>满意度指标</t>
  </si>
  <si>
    <t>保障工作人员疫情防控需要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</si>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</sst>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21" borderId="17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4" fillId="17" borderId="1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4" workbookViewId="0">
      <selection activeCell="I16" sqref="I16"/>
    </sheetView>
  </sheetViews>
  <sheetFormatPr defaultColWidth="9" defaultRowHeight="14.4"/>
  <cols>
    <col min="2" max="2" width="12.6296296296296" customWidth="1"/>
    <col min="3" max="3" width="15.6296296296296" customWidth="1"/>
    <col min="4" max="6" width="12.6296296296296" customWidth="1"/>
    <col min="7" max="8" width="6.62962962962963" customWidth="1"/>
    <col min="9" max="9" width="24.6296296296296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10000</v>
      </c>
      <c r="H2" s="6"/>
      <c r="I2" s="6"/>
    </row>
    <row r="3" ht="15.6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5.6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5.6" spans="1:9">
      <c r="A5" s="10"/>
      <c r="B5" s="9" t="s">
        <v>14</v>
      </c>
      <c r="C5" s="9"/>
      <c r="D5" s="11">
        <v>0</v>
      </c>
      <c r="E5" s="11">
        <f>SUM(E6:E8)</f>
        <v>10000</v>
      </c>
      <c r="F5" s="11">
        <f>SUM(F6:F8)</f>
        <v>7467.85</v>
      </c>
      <c r="G5" s="12">
        <v>10</v>
      </c>
      <c r="H5" s="11">
        <f>IF(AND(E5=0,F5=0),1,IF(E5=0,0,ROUND(F5/E5,2)))</f>
        <v>0.75</v>
      </c>
      <c r="I5" s="39">
        <f>ROUND(H5*G5,2)</f>
        <v>7.5</v>
      </c>
    </row>
    <row r="6" ht="15.6" spans="1:9">
      <c r="A6" s="10"/>
      <c r="B6" s="13" t="s">
        <v>15</v>
      </c>
      <c r="C6" s="14"/>
      <c r="D6" s="11">
        <v>0</v>
      </c>
      <c r="E6" s="15">
        <v>10000</v>
      </c>
      <c r="F6" s="15">
        <v>7467.85</v>
      </c>
      <c r="G6" s="16" t="s">
        <v>16</v>
      </c>
      <c r="H6" s="11">
        <f t="shared" ref="H6:H8" si="0">IF(AND(E6=0,F6=0),1,IF(E6=0,0,ROUND(F6/E6,2)))</f>
        <v>0.75</v>
      </c>
      <c r="I6" s="16" t="s">
        <v>16</v>
      </c>
    </row>
    <row r="7" ht="15.6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5.6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5.6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20</v>
      </c>
      <c r="H12" s="33">
        <v>15</v>
      </c>
      <c r="I12" s="40" t="s">
        <v>23</v>
      </c>
    </row>
    <row r="13" ht="19.5" customHeight="1" spans="1:9">
      <c r="A13" s="28"/>
      <c r="B13" s="29" t="s">
        <v>33</v>
      </c>
      <c r="C13" s="30" t="s">
        <v>37</v>
      </c>
      <c r="D13" s="31" t="s">
        <v>38</v>
      </c>
      <c r="E13" s="31" t="s">
        <v>39</v>
      </c>
      <c r="F13" s="32" t="s">
        <v>40</v>
      </c>
      <c r="G13" s="33">
        <v>10</v>
      </c>
      <c r="H13" s="33">
        <v>10</v>
      </c>
      <c r="I13" s="41"/>
    </row>
    <row r="14" ht="19.5" customHeight="1" spans="1:9">
      <c r="A14" s="28"/>
      <c r="B14" s="29" t="s">
        <v>33</v>
      </c>
      <c r="C14" s="30" t="s">
        <v>41</v>
      </c>
      <c r="D14" s="31" t="s">
        <v>42</v>
      </c>
      <c r="E14" s="31" t="s">
        <v>39</v>
      </c>
      <c r="F14" s="32" t="s">
        <v>40</v>
      </c>
      <c r="G14" s="33">
        <v>10</v>
      </c>
      <c r="H14" s="33">
        <v>10</v>
      </c>
      <c r="I14" s="41"/>
    </row>
    <row r="15" ht="19.5" customHeight="1" spans="1:9">
      <c r="A15" s="28"/>
      <c r="B15" s="29" t="s">
        <v>33</v>
      </c>
      <c r="C15" s="30" t="s">
        <v>43</v>
      </c>
      <c r="D15" s="31" t="s">
        <v>44</v>
      </c>
      <c r="E15" s="31" t="s">
        <v>40</v>
      </c>
      <c r="F15" s="32" t="s">
        <v>40</v>
      </c>
      <c r="G15" s="33">
        <v>10</v>
      </c>
      <c r="H15" s="33">
        <v>10</v>
      </c>
      <c r="I15" s="41"/>
    </row>
    <row r="16" ht="19.5" customHeight="1" spans="1:9">
      <c r="A16" s="28"/>
      <c r="B16" s="29" t="s">
        <v>45</v>
      </c>
      <c r="C16" s="30" t="s">
        <v>46</v>
      </c>
      <c r="D16" s="31"/>
      <c r="E16" s="31"/>
      <c r="F16" s="32"/>
      <c r="G16" s="33"/>
      <c r="H16" s="33"/>
      <c r="I16" s="41"/>
    </row>
    <row r="17" ht="19.5" customHeight="1" spans="1:9">
      <c r="A17" s="28"/>
      <c r="B17" s="29" t="s">
        <v>45</v>
      </c>
      <c r="C17" s="30" t="s">
        <v>47</v>
      </c>
      <c r="D17" s="31" t="s">
        <v>48</v>
      </c>
      <c r="E17" s="31" t="s">
        <v>39</v>
      </c>
      <c r="F17" s="32" t="s">
        <v>40</v>
      </c>
      <c r="G17" s="33">
        <v>20</v>
      </c>
      <c r="H17" s="33">
        <v>20</v>
      </c>
      <c r="I17" s="41"/>
    </row>
    <row r="18" ht="19.5" customHeight="1" spans="1:9">
      <c r="A18" s="28"/>
      <c r="B18" s="29" t="s">
        <v>45</v>
      </c>
      <c r="C18" s="30" t="s">
        <v>49</v>
      </c>
      <c r="D18" s="31"/>
      <c r="E18" s="31"/>
      <c r="F18" s="32"/>
      <c r="G18" s="33"/>
      <c r="H18" s="33"/>
      <c r="I18" s="41"/>
    </row>
    <row r="19" ht="19.5" customHeight="1" spans="1:9">
      <c r="A19" s="28"/>
      <c r="B19" s="29" t="s">
        <v>45</v>
      </c>
      <c r="C19" s="30" t="s">
        <v>50</v>
      </c>
      <c r="D19" s="31" t="s">
        <v>51</v>
      </c>
      <c r="E19" s="31" t="s">
        <v>39</v>
      </c>
      <c r="F19" s="32" t="s">
        <v>40</v>
      </c>
      <c r="G19" s="33">
        <v>20</v>
      </c>
      <c r="H19" s="33">
        <v>20</v>
      </c>
      <c r="I19" s="41"/>
    </row>
    <row r="20" ht="16.5" customHeight="1" spans="1:9">
      <c r="A20" s="34"/>
      <c r="B20" s="20" t="s">
        <v>52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92.5</v>
      </c>
      <c r="I20" s="16" t="s">
        <v>16</v>
      </c>
    </row>
    <row r="21" ht="14.25" customHeight="1" spans="1:9">
      <c r="A21" s="36" t="s">
        <v>53</v>
      </c>
      <c r="B21" s="36"/>
      <c r="C21" s="36"/>
      <c r="D21" s="36"/>
      <c r="E21" s="36"/>
      <c r="F21" s="36"/>
      <c r="G21" s="36"/>
      <c r="H21" s="36"/>
      <c r="I21" s="36"/>
    </row>
    <row r="22" ht="14.25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ht="14.25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ht="14.25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ht="14.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ht="14.25" customHeight="1" spans="2:9">
      <c r="B26" s="38"/>
      <c r="C26" s="38"/>
      <c r="D26" s="38"/>
      <c r="E26" s="38"/>
      <c r="F26" s="38"/>
      <c r="G26" s="38"/>
      <c r="H26" s="38"/>
      <c r="I26" s="38"/>
    </row>
    <row r="27" ht="14.25" customHeight="1" spans="2:9">
      <c r="B27" s="38"/>
      <c r="C27" s="38"/>
      <c r="D27" s="38"/>
      <c r="E27" s="38"/>
      <c r="F27" s="38"/>
      <c r="G27" s="38"/>
      <c r="H27" s="38"/>
      <c r="I27" s="38"/>
    </row>
    <row r="28" ht="14.25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李小龙</cp:lastModifiedBy>
  <dcterms:created xsi:type="dcterms:W3CDTF">2015-06-05T18:19:00Z</dcterms:created>
  <dcterms:modified xsi:type="dcterms:W3CDTF">2022-05-11T08:16:05Z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