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<sst xmlns="http://schemas.openxmlformats.org/spreadsheetml/2006/main" count="539" uniqueCount="137">
  <si>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</si>
  <si>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</si>
  <si>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</si>
  <si>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</si>
  <si>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</si>
  <si>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</si>
  <si>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</si>
  <si>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</si>
  <si>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</si>
  <si>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</si>
  <si>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</si>
  <si>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</si>
  <si>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</si>
  <si>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</si>
  <si>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</si>
  <si>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</si>
  <si>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</si>
  <si>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</si>
  <si>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</si>
  <si>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</si>
  <si>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</si>
  <si>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</si>
  <si>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</si>
  <si>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</si>
  <si>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</si>
  <si>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</si>
  <si>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</si>
  <si>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</si>
  <si>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</si>
  <si>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</si>
  <si>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</si>
  <si>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</si>
  <si>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</si>
  <si>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</si>
  <si>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</si>
  <si>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</si>
  <si>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</si>
  <si>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</si>
  <si>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</si>
  <si>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</si>
  <si>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</si>
  <si>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</si>
  <si>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</si>
  <si>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</si>
  <si>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</si>
  <si>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</si>
  <si>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</si>
  <si>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</si>
  <si>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</si>
  <si>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</si>
  <si>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</si>
  <si>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</si>
  <si>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</si>
  <si>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</si>
  <si>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</si>
  <si>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其他民政管理事务支出</t>
  </si>
  <si>
    <t>0402111</t>
  </si>
  <si>
    <t>一.其他社会福利：加大扶持力度，加强福星车监管，鼓励日照中心转型升级为颐康之家，加大养老政策研究、服务监督、宣传等工作，全面提升养老服务品质和居民养老观念。二.原基建工程兵及其配偶补贴：完成发放目标，妥善解决基建工程兵生活待遇问题，获得幸福感。三.其他社会事务：提高困难群体健康水平；业务宣传，提高民政救助的宣传度；增强基层救助力量，提高救助服务能力。四.其他社会救助：保障因突发事件导致生活困难群体的基本生活。五.婚姻登记：加强婚姻登记工作规范管理，深化文明健康婚姻文化建设，提升婚姻登记便民服务水平。</t>
  </si>
  <si>
    <t>一.其他社会福利：一是全市率先出台贯彻市“1336”文件的“福田1+3”系列方案；二是连续三年推出“十大民生福礼”颐养福礼；三是立项区福利中心二期项目；四是开展政策型床位、普惠型社会化床位、适老化改造“3个500”；五是构建四级养老服务网络。二.原基建工程兵及其配偶补贴：按照文件要求每季度足额发放补贴，完成发放市财政资金136.3571万元、区财政资金110.3784万元。</t>
  </si>
  <si>
    <t>产出指标</t>
  </si>
  <si>
    <t>数量指标</t>
  </si>
  <si>
    <t>一.1.节日慰问</t>
  </si>
  <si>
    <t>4家特儿机构</t>
  </si>
  <si>
    <t>0家</t>
  </si>
  <si>
    <t>3.0</t>
  </si>
  <si>
    <t>0.0</t>
  </si>
  <si>
    <t>偏差原因分析：因工作需要，相关慰问不再开展。
改进措施：及时调整项目资金，提高财政资金使用效率。</t>
  </si>
  <si>
    <t>2.印制业务宣传</t>
  </si>
  <si>
    <t>3000万张</t>
  </si>
  <si>
    <t/>
  </si>
  <si>
    <t>3.辖区养老护理员健康体检</t>
  </si>
  <si>
    <t>200人</t>
  </si>
  <si>
    <t>0人</t>
  </si>
  <si>
    <t>偏差原因分析：机构已安排工作人员进行健康体检，故21年未重复安排。
改进措施：及时调整项目资金，提高财政资金使用效率。</t>
  </si>
  <si>
    <t>二.全年预计发放人数</t>
  </si>
  <si>
    <t>348人</t>
  </si>
  <si>
    <t>685人</t>
  </si>
  <si>
    <t>三.将符合条件的困难群众纳入保障。</t>
  </si>
  <si>
    <t>对符合条件的困难群众给予100%的慰问救助、组织健康体检等（其中预计慰问群体10人区领导慰问10户2次，困难群众体检550人，350户低保户订报纸），增强社会救助力量。</t>
  </si>
  <si>
    <t>100%</t>
  </si>
  <si>
    <t>四.将符合因突发事件导致生活困难的群众纳入保障</t>
  </si>
  <si>
    <t>参照往年标准，预备5人左右的救助数量。</t>
  </si>
  <si>
    <t>0%</t>
  </si>
  <si>
    <t>偏差原因分析：此项预算为突发事件社会救助备用金，因当年无此类事项发生，故实际未开展。
改进措施：该项为应急备用金，无需改进。</t>
  </si>
  <si>
    <t>五.受理各项婚姻登记业务，根据历年业务量预估。约3万宗，服务</t>
  </si>
  <si>
    <t>约3万宗</t>
  </si>
  <si>
    <t>4万宗</t>
  </si>
  <si>
    <t>2.0</t>
  </si>
  <si>
    <t>质量指标</t>
  </si>
  <si>
    <t>一.养老机构补助对象有效投诉</t>
  </si>
  <si>
    <t>≤1%</t>
  </si>
  <si>
    <t>二.基建工程兵有效投诉</t>
  </si>
  <si>
    <t>三.1、根据往年省、市安排，如《深圳市民政局关于切实做好20</t>
  </si>
  <si>
    <t>根据有关文件精神，对辖区符合条件的困难群众100%进行节日慰问，组织健康体检，加强流浪人员救助保障等，改善困难群众基本生活。</t>
  </si>
  <si>
    <t>四.根据《深圳市临时救助暂行办法》，各区可结合本区实际，根据</t>
  </si>
  <si>
    <t>遵循应救尽救，及时施救的原则依法依规对符合条件的家庭对象和个人对象给予给予不低于本市2个月（含2个月）最低生活保障标准总额的一次性救助金，100%一次性发放到位。</t>
  </si>
  <si>
    <t>五.婚姻登记档案合格率达到百分百</t>
  </si>
  <si>
    <t>时效指标</t>
  </si>
  <si>
    <t>一.项目及时完成率</t>
  </si>
  <si>
    <t>二.项目及时完成率</t>
  </si>
  <si>
    <t>三.2021年节日前慰问困难群众，预计2021年下旬完成困难</t>
  </si>
  <si>
    <t>节前会同街道完成对辖区低保户的慰问以及10户区领导慰问，下旬完成550户困难群众的体检。</t>
  </si>
  <si>
    <t>四.根据《深圳市临时救助暂行办法》工作原则，应救尽救，及时施</t>
  </si>
  <si>
    <t>一事一救，及时施救。区民政部门在收到申请材料之日起3个工作日内完成审批，对符合救助条件的，批准给予临时救助，同时确定救助方式和金额，并于审批结束之日起3个工作日内完成拨付手续；对不符合救助条件的，应当书面告知申请人，并说明理由。如遇特殊情况，审核审批期限可以延长不超过3个工作日。</t>
  </si>
  <si>
    <t>五.婚姻登记业务作为即办事项，在资料完整无误的情况下当场完成</t>
  </si>
  <si>
    <t>成本指标</t>
  </si>
  <si>
    <t>采购质量合格率</t>
  </si>
  <si>
    <t>≤1</t>
  </si>
  <si>
    <t>5.0</t>
  </si>
  <si>
    <t>5</t>
  </si>
  <si>
    <t>效益指标</t>
  </si>
  <si>
    <t>经济效益指标</t>
  </si>
  <si>
    <t>不适用</t>
  </si>
  <si>
    <t>1</t>
  </si>
  <si>
    <t>0</t>
  </si>
  <si>
    <t>社会效益指标</t>
  </si>
  <si>
    <t>一.有效推动社会福利和慈善事业的发展</t>
  </si>
  <si>
    <t>≥90%</t>
  </si>
  <si>
    <t>90%</t>
  </si>
  <si>
    <t>4.0</t>
  </si>
  <si>
    <t>二.减轻了原基建工程兵的家庭困难，改善提升其生活水平，有助于</t>
  </si>
  <si>
    <t>减轻原基建工程兵的家庭困难</t>
  </si>
  <si>
    <t>95%</t>
  </si>
  <si>
    <t>三.保障、改善辖区困难群体基本生活，进一步增强人民群众幸福感</t>
  </si>
  <si>
    <t>增强基层救助力量，提高救助服务水平，保障困难群众基本生活。</t>
  </si>
  <si>
    <t>四.缓解因突发事件导致基本生活困难群众的生活压力</t>
  </si>
  <si>
    <t>降低因突发事件导致基本生活困难群众数量</t>
  </si>
  <si>
    <t>五.依法受理辖区居民关于婚姻登记业务的相关需求，业务合格率。</t>
  </si>
  <si>
    <t>生态效益指标</t>
  </si>
  <si>
    <t>满意度指标</t>
  </si>
  <si>
    <t>一.老年人满意度高，认可度高</t>
  </si>
  <si>
    <t>98%</t>
  </si>
  <si>
    <t>二.缓解原基建工程兵的家庭困难，提升获得感和幸福感。</t>
  </si>
  <si>
    <t>三.提高困难群众满意度</t>
  </si>
  <si>
    <t>≥95%</t>
  </si>
  <si>
    <t>四.突发事件导致基本生活困难的群众满意度</t>
  </si>
  <si>
    <t>五.不发生社会公众对婚姻登记业务受理的有效投诉，有效投诉率。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</si>
</sst>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42"/>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2.848089128E7</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7976600.0</v>
      </c>
      <c r="E5" s="5" t="n">
        <v>9770717.28</v>
      </c>
      <c r="F5" s="5" t="n">
        <v>9601365.6</v>
      </c>
      <c r="G5" s="6">
        <v>10</v>
      </c>
      <c r="H5" s="5" t="e">
        <f>IF(AND(E5=0,F5=0),1,IF(E5=0,0,ROUND(F5/E5,2)))</f>
        <v>#VALUE!</v>
      </c>
      <c r="I5" s="5" t="e">
        <f>ROUND(H5*G5,2)</f>
        <v>#VALUE!</v>
      </c>
      <c r="J5" s="20" t="n">
        <v>84.0</v>
      </c>
    </row>
    <row ht="16.5" r="6" spans="1:10" x14ac:dyDescent="0.3">
      <c r="A6" s="32"/>
      <c r="B6" s="35" t="s">
        <v>6</v>
      </c>
      <c r="C6" s="36"/>
      <c r="D6" s="5" t="n">
        <v>7976600.0</v>
      </c>
      <c r="E6" s="5" t="n">
        <v>9770717.28</v>
      </c>
      <c r="F6" s="5" t="n">
        <v>9601365.6</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65</v>
      </c>
      <c r="I12" s="19" t="s">
        <v>66</v>
      </c>
    </row>
    <row r="13" ht="16.5" customHeight="true">
      <c r="A13" s="23"/>
      <c r="B13" s="17" t="s">
        <v>59</v>
      </c>
      <c r="C13" s="18" t="s">
        <v>60</v>
      </c>
      <c r="D13" s="2" t="s">
        <v>67</v>
      </c>
      <c r="E13" s="2" t="s">
        <v>68</v>
      </c>
      <c r="F13" s="2" t="s">
        <v>68</v>
      </c>
      <c r="G13" s="2" t="s">
        <v>64</v>
      </c>
      <c r="H13" s="2" t="s">
        <v>64</v>
      </c>
      <c r="I13" s="19"/>
    </row>
    <row r="14" ht="16.5" customHeight="true">
      <c r="A14" s="23"/>
      <c r="B14" s="17" t="s">
        <v>59</v>
      </c>
      <c r="C14" s="18" t="s">
        <v>60</v>
      </c>
      <c r="D14" s="2" t="s">
        <v>70</v>
      </c>
      <c r="E14" s="2" t="s">
        <v>71</v>
      </c>
      <c r="F14" s="2" t="s">
        <v>72</v>
      </c>
      <c r="G14" s="2" t="s">
        <v>64</v>
      </c>
      <c r="H14" s="2" t="s">
        <v>65</v>
      </c>
      <c r="I14" s="19" t="s">
        <v>73</v>
      </c>
    </row>
    <row r="15" ht="16.5" customHeight="true">
      <c r="A15" s="23"/>
      <c r="B15" s="17" t="s">
        <v>59</v>
      </c>
      <c r="C15" s="18" t="s">
        <v>60</v>
      </c>
      <c r="D15" s="2" t="s">
        <v>74</v>
      </c>
      <c r="E15" s="2" t="s">
        <v>75</v>
      </c>
      <c r="F15" s="2" t="s">
        <v>76</v>
      </c>
      <c r="G15" s="2" t="s">
        <v>64</v>
      </c>
      <c r="H15" s="2" t="s">
        <v>64</v>
      </c>
      <c r="I15" s="19"/>
    </row>
    <row r="16" ht="16.5" customHeight="true">
      <c r="A16" s="23"/>
      <c r="B16" s="17" t="s">
        <v>59</v>
      </c>
      <c r="C16" s="18" t="s">
        <v>60</v>
      </c>
      <c r="D16" s="2" t="s">
        <v>77</v>
      </c>
      <c r="E16" s="2" t="s">
        <v>78</v>
      </c>
      <c r="F16" s="2" t="s">
        <v>79</v>
      </c>
      <c r="G16" s="2" t="s">
        <v>64</v>
      </c>
      <c r="H16" s="2" t="s">
        <v>64</v>
      </c>
      <c r="I16" s="19"/>
    </row>
    <row r="17" ht="16.5" customHeight="true">
      <c r="A17" s="23"/>
      <c r="B17" s="17" t="s">
        <v>59</v>
      </c>
      <c r="C17" s="18" t="s">
        <v>60</v>
      </c>
      <c r="D17" s="2" t="s">
        <v>80</v>
      </c>
      <c r="E17" s="2" t="s">
        <v>81</v>
      </c>
      <c r="F17" s="2" t="s">
        <v>82</v>
      </c>
      <c r="G17" s="2" t="s">
        <v>64</v>
      </c>
      <c r="H17" s="2" t="s">
        <v>64</v>
      </c>
      <c r="I17" s="19" t="s">
        <v>83</v>
      </c>
    </row>
    <row r="18" ht="16.5" customHeight="true">
      <c r="A18" s="23"/>
      <c r="B18" s="17" t="s">
        <v>59</v>
      </c>
      <c r="C18" s="18" t="s">
        <v>60</v>
      </c>
      <c r="D18" s="2" t="s">
        <v>84</v>
      </c>
      <c r="E18" s="2" t="s">
        <v>85</v>
      </c>
      <c r="F18" s="2" t="s">
        <v>86</v>
      </c>
      <c r="G18" s="2" t="s">
        <v>87</v>
      </c>
      <c r="H18" s="2" t="s">
        <v>87</v>
      </c>
      <c r="I18" s="19"/>
    </row>
    <row r="19" ht="16.5" customHeight="true">
      <c r="A19" s="23"/>
      <c r="B19" s="17" t="s">
        <v>59</v>
      </c>
      <c r="C19" s="18" t="s">
        <v>88</v>
      </c>
      <c r="D19" s="2" t="s">
        <v>89</v>
      </c>
      <c r="E19" s="2" t="s">
        <v>90</v>
      </c>
      <c r="F19" s="2" t="s">
        <v>82</v>
      </c>
      <c r="G19" s="2" t="s">
        <v>64</v>
      </c>
      <c r="H19" s="2" t="s">
        <v>64</v>
      </c>
      <c r="I19" s="19"/>
    </row>
    <row r="20" ht="16.5" customHeight="true">
      <c r="A20" s="23"/>
      <c r="B20" s="17" t="s">
        <v>59</v>
      </c>
      <c r="C20" s="18" t="s">
        <v>88</v>
      </c>
      <c r="D20" s="2" t="s">
        <v>91</v>
      </c>
      <c r="E20" s="2" t="s">
        <v>90</v>
      </c>
      <c r="F20" s="2" t="s">
        <v>82</v>
      </c>
      <c r="G20" s="2" t="s">
        <v>64</v>
      </c>
      <c r="H20" s="2" t="s">
        <v>64</v>
      </c>
      <c r="I20" s="19"/>
    </row>
    <row r="21" ht="16.5" customHeight="true">
      <c r="A21" s="23"/>
      <c r="B21" s="17" t="s">
        <v>59</v>
      </c>
      <c r="C21" s="18" t="s">
        <v>88</v>
      </c>
      <c r="D21" s="2" t="s">
        <v>92</v>
      </c>
      <c r="E21" s="2" t="s">
        <v>93</v>
      </c>
      <c r="F21" s="2" t="s">
        <v>79</v>
      </c>
      <c r="G21" s="2" t="s">
        <v>64</v>
      </c>
      <c r="H21" s="2" t="s">
        <v>64</v>
      </c>
      <c r="I21" s="19"/>
    </row>
    <row r="22" ht="16.5" customHeight="true">
      <c r="A22" s="23"/>
      <c r="B22" s="17" t="s">
        <v>59</v>
      </c>
      <c r="C22" s="18" t="s">
        <v>88</v>
      </c>
      <c r="D22" s="2" t="s">
        <v>94</v>
      </c>
      <c r="E22" s="2" t="s">
        <v>95</v>
      </c>
      <c r="F22" s="2" t="s">
        <v>79</v>
      </c>
      <c r="G22" s="2" t="s">
        <v>64</v>
      </c>
      <c r="H22" s="2" t="s">
        <v>64</v>
      </c>
      <c r="I22" s="19"/>
    </row>
    <row r="23" ht="16.5" customHeight="true">
      <c r="A23" s="23"/>
      <c r="B23" s="17" t="s">
        <v>59</v>
      </c>
      <c r="C23" s="18" t="s">
        <v>88</v>
      </c>
      <c r="D23" s="2" t="s">
        <v>96</v>
      </c>
      <c r="E23" s="2" t="s">
        <v>79</v>
      </c>
      <c r="F23" s="2" t="s">
        <v>79</v>
      </c>
      <c r="G23" s="2" t="s">
        <v>64</v>
      </c>
      <c r="H23" s="2" t="s">
        <v>64</v>
      </c>
      <c r="I23" s="19"/>
    </row>
    <row r="24" ht="16.5" customHeight="true">
      <c r="A24" s="23"/>
      <c r="B24" s="17" t="s">
        <v>59</v>
      </c>
      <c r="C24" s="18" t="s">
        <v>97</v>
      </c>
      <c r="D24" s="2" t="s">
        <v>98</v>
      </c>
      <c r="E24" s="2" t="s">
        <v>79</v>
      </c>
      <c r="F24" s="2" t="s">
        <v>79</v>
      </c>
      <c r="G24" s="2" t="s">
        <v>87</v>
      </c>
      <c r="H24" s="2" t="s">
        <v>87</v>
      </c>
      <c r="I24" s="19"/>
    </row>
    <row r="25" ht="16.5" customHeight="true">
      <c r="A25" s="23"/>
      <c r="B25" s="17" t="s">
        <v>59</v>
      </c>
      <c r="C25" s="18" t="s">
        <v>97</v>
      </c>
      <c r="D25" s="2" t="s">
        <v>99</v>
      </c>
      <c r="E25" s="2" t="s">
        <v>79</v>
      </c>
      <c r="F25" s="2" t="s">
        <v>79</v>
      </c>
      <c r="G25" s="2" t="s">
        <v>87</v>
      </c>
      <c r="H25" s="2" t="s">
        <v>87</v>
      </c>
      <c r="I25" s="19"/>
    </row>
    <row r="26" ht="16.5" customHeight="true">
      <c r="A26" s="23"/>
      <c r="B26" s="17" t="s">
        <v>59</v>
      </c>
      <c r="C26" s="18" t="s">
        <v>97</v>
      </c>
      <c r="D26" s="2" t="s">
        <v>100</v>
      </c>
      <c r="E26" s="2" t="s">
        <v>101</v>
      </c>
      <c r="F26" s="2" t="s">
        <v>79</v>
      </c>
      <c r="G26" s="2" t="s">
        <v>87</v>
      </c>
      <c r="H26" s="2" t="s">
        <v>87</v>
      </c>
      <c r="I26" s="19"/>
    </row>
    <row r="27" ht="16.5" customHeight="true">
      <c r="A27" s="23"/>
      <c r="B27" s="17" t="s">
        <v>59</v>
      </c>
      <c r="C27" s="18" t="s">
        <v>97</v>
      </c>
      <c r="D27" s="2" t="s">
        <v>102</v>
      </c>
      <c r="E27" s="2" t="s">
        <v>103</v>
      </c>
      <c r="F27" s="2" t="s">
        <v>79</v>
      </c>
      <c r="G27" s="2" t="s">
        <v>87</v>
      </c>
      <c r="H27" s="2" t="s">
        <v>87</v>
      </c>
      <c r="I27" s="19"/>
    </row>
    <row r="28" ht="16.5" customHeight="true">
      <c r="A28" s="23"/>
      <c r="B28" s="17" t="s">
        <v>59</v>
      </c>
      <c r="C28" s="18" t="s">
        <v>97</v>
      </c>
      <c r="D28" s="2" t="s">
        <v>104</v>
      </c>
      <c r="E28" s="2" t="s">
        <v>79</v>
      </c>
      <c r="F28" s="2" t="s">
        <v>79</v>
      </c>
      <c r="G28" s="2" t="s">
        <v>87</v>
      </c>
      <c r="H28" s="2" t="s">
        <v>87</v>
      </c>
      <c r="I28" s="19"/>
    </row>
    <row r="29" ht="16.5" customHeight="true">
      <c r="A29" s="23"/>
      <c r="B29" s="17" t="s">
        <v>59</v>
      </c>
      <c r="C29" s="18" t="s">
        <v>105</v>
      </c>
      <c r="D29" s="2" t="s">
        <v>106</v>
      </c>
      <c r="E29" s="2" t="s">
        <v>107</v>
      </c>
      <c r="F29" s="2" t="s">
        <v>79</v>
      </c>
      <c r="G29" s="2" t="s">
        <v>108</v>
      </c>
      <c r="H29" s="2" t="s">
        <v>109</v>
      </c>
      <c r="I29" s="19"/>
    </row>
    <row r="30" ht="16.5" customHeight="true">
      <c r="A30" s="23"/>
      <c r="B30" s="17" t="s">
        <v>110</v>
      </c>
      <c r="C30" s="18" t="s">
        <v>111</v>
      </c>
      <c r="D30" s="2" t="s">
        <v>112</v>
      </c>
      <c r="E30" s="2" t="s">
        <v>113</v>
      </c>
      <c r="F30" s="2" t="s">
        <v>112</v>
      </c>
      <c r="G30" s="2" t="s">
        <v>114</v>
      </c>
      <c r="H30" s="2" t="s">
        <v>114</v>
      </c>
      <c r="I30" s="19"/>
    </row>
    <row r="31" ht="16.5" customHeight="true">
      <c r="A31" s="23"/>
      <c r="B31" s="17" t="s">
        <v>110</v>
      </c>
      <c r="C31" s="18" t="s">
        <v>115</v>
      </c>
      <c r="D31" s="2" t="s">
        <v>116</v>
      </c>
      <c r="E31" s="2" t="s">
        <v>117</v>
      </c>
      <c r="F31" s="2" t="s">
        <v>118</v>
      </c>
      <c r="G31" s="2" t="s">
        <v>119</v>
      </c>
      <c r="H31" s="2" t="s">
        <v>119</v>
      </c>
      <c r="I31" s="19"/>
    </row>
    <row r="32" ht="16.5" customHeight="true">
      <c r="A32" s="23"/>
      <c r="B32" s="17" t="s">
        <v>110</v>
      </c>
      <c r="C32" s="18" t="s">
        <v>115</v>
      </c>
      <c r="D32" s="2" t="s">
        <v>120</v>
      </c>
      <c r="E32" s="2" t="s">
        <v>121</v>
      </c>
      <c r="F32" s="2" t="s">
        <v>122</v>
      </c>
      <c r="G32" s="2" t="s">
        <v>119</v>
      </c>
      <c r="H32" s="2" t="s">
        <v>119</v>
      </c>
      <c r="I32" s="19"/>
    </row>
    <row r="33" ht="16.5" customHeight="true">
      <c r="A33" s="23"/>
      <c r="B33" s="17" t="s">
        <v>110</v>
      </c>
      <c r="C33" s="18" t="s">
        <v>115</v>
      </c>
      <c r="D33" s="2" t="s">
        <v>123</v>
      </c>
      <c r="E33" s="2" t="s">
        <v>124</v>
      </c>
      <c r="F33" s="2" t="s">
        <v>122</v>
      </c>
      <c r="G33" s="2" t="s">
        <v>119</v>
      </c>
      <c r="H33" s="2" t="s">
        <v>119</v>
      </c>
      <c r="I33" s="19"/>
    </row>
    <row r="34" ht="16.5" customHeight="true">
      <c r="A34" s="23"/>
      <c r="B34" s="17" t="s">
        <v>110</v>
      </c>
      <c r="C34" s="18" t="s">
        <v>115</v>
      </c>
      <c r="D34" s="2" t="s">
        <v>125</v>
      </c>
      <c r="E34" s="2" t="s">
        <v>126</v>
      </c>
      <c r="F34" s="2" t="s">
        <v>122</v>
      </c>
      <c r="G34" s="2" t="s">
        <v>119</v>
      </c>
      <c r="H34" s="2" t="s">
        <v>119</v>
      </c>
      <c r="I34" s="19"/>
    </row>
    <row r="35" ht="16.5" customHeight="true">
      <c r="A35" s="23"/>
      <c r="B35" s="17" t="s">
        <v>110</v>
      </c>
      <c r="C35" s="18" t="s">
        <v>115</v>
      </c>
      <c r="D35" s="2" t="s">
        <v>127</v>
      </c>
      <c r="E35" s="2" t="s">
        <v>79</v>
      </c>
      <c r="F35" s="2" t="s">
        <v>79</v>
      </c>
      <c r="G35" s="2" t="s">
        <v>119</v>
      </c>
      <c r="H35" s="2" t="s">
        <v>119</v>
      </c>
      <c r="I35" s="19"/>
    </row>
    <row r="36" ht="16.5" customHeight="true">
      <c r="A36" s="23"/>
      <c r="B36" s="17" t="s">
        <v>110</v>
      </c>
      <c r="C36" s="18" t="s">
        <v>128</v>
      </c>
      <c r="D36" s="2" t="s">
        <v>112</v>
      </c>
      <c r="E36" s="2" t="s">
        <v>113</v>
      </c>
      <c r="F36" s="2" t="s">
        <v>112</v>
      </c>
      <c r="G36" s="2" t="s">
        <v>114</v>
      </c>
      <c r="H36" s="2" t="s">
        <v>114</v>
      </c>
      <c r="I36" s="19"/>
    </row>
    <row r="37" ht="16.5" customHeight="true">
      <c r="A37" s="23"/>
      <c r="B37" s="17" t="s">
        <v>110</v>
      </c>
      <c r="C37" s="18" t="s">
        <v>129</v>
      </c>
      <c r="D37" s="2" t="s">
        <v>130</v>
      </c>
      <c r="E37" s="2" t="s">
        <v>117</v>
      </c>
      <c r="F37" s="2" t="s">
        <v>131</v>
      </c>
      <c r="G37" s="2" t="s">
        <v>119</v>
      </c>
      <c r="H37" s="2" t="s">
        <v>119</v>
      </c>
      <c r="I37" s="19"/>
    </row>
    <row r="38" ht="16.5" customHeight="true">
      <c r="A38" s="23"/>
      <c r="B38" s="17" t="s">
        <v>110</v>
      </c>
      <c r="C38" s="18" t="s">
        <v>129</v>
      </c>
      <c r="D38" s="2" t="s">
        <v>132</v>
      </c>
      <c r="E38" s="2" t="s">
        <v>117</v>
      </c>
      <c r="F38" s="2" t="s">
        <v>131</v>
      </c>
      <c r="G38" s="2" t="s">
        <v>119</v>
      </c>
      <c r="H38" s="2" t="s">
        <v>119</v>
      </c>
      <c r="I38" s="19"/>
    </row>
    <row r="39" ht="16.5" customHeight="true">
      <c r="A39" s="23"/>
      <c r="B39" s="17" t="s">
        <v>110</v>
      </c>
      <c r="C39" s="18" t="s">
        <v>129</v>
      </c>
      <c r="D39" s="2" t="s">
        <v>133</v>
      </c>
      <c r="E39" s="2" t="s">
        <v>134</v>
      </c>
      <c r="F39" s="2" t="s">
        <v>131</v>
      </c>
      <c r="G39" s="2" t="s">
        <v>119</v>
      </c>
      <c r="H39" s="2" t="s">
        <v>119</v>
      </c>
      <c r="I39" s="19"/>
    </row>
    <row r="40" ht="16.5" customHeight="true">
      <c r="A40" s="23"/>
      <c r="B40" s="17" t="s">
        <v>110</v>
      </c>
      <c r="C40" s="18" t="s">
        <v>129</v>
      </c>
      <c r="D40" s="2" t="s">
        <v>135</v>
      </c>
      <c r="E40" s="2" t="s">
        <v>118</v>
      </c>
      <c r="F40" s="2" t="s">
        <v>131</v>
      </c>
      <c r="G40" s="2" t="s">
        <v>119</v>
      </c>
      <c r="H40" s="2" t="s">
        <v>119</v>
      </c>
      <c r="I40" s="19"/>
    </row>
    <row r="41" ht="16.5" customHeight="true">
      <c r="A41" s="23"/>
      <c r="B41" s="17" t="s">
        <v>110</v>
      </c>
      <c r="C41" s="18" t="s">
        <v>129</v>
      </c>
      <c r="D41" s="2" t="s">
        <v>136</v>
      </c>
      <c r="E41" s="2" t="s">
        <v>82</v>
      </c>
      <c r="F41" s="2" t="s">
        <v>82</v>
      </c>
      <c r="G41" s="2" t="s">
        <v>119</v>
      </c>
      <c r="H41" s="2" t="s">
        <v>119</v>
      </c>
      <c r="I41" s="19"/>
    </row>
    <row r="42" spans="1:10" x14ac:dyDescent="0.3" ht="16.5" customHeight="true">
      <c r="A42" s="2"/>
      <c r="B42" s="41" t="s">
        <v>50</v>
      </c>
      <c r="C42" s="41"/>
      <c r="D42" s="41"/>
      <c r="E42" s="41"/>
      <c r="F42" s="41"/>
      <c r="G42" s="21" t="n">
        <v>100.0</v>
      </c>
      <c r="H42" s="2" t="e">
        <f>I5+J5</f>
        <v>#VALUE!</v>
      </c>
      <c r="I42"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42:F42"/>
    <mergeCell ref="A11:A41"/>
    <mergeCell ref="B12:B29"/>
    <mergeCell ref="B30:B41"/>
    <mergeCell ref="C12:C18"/>
    <mergeCell ref="C19:C23"/>
    <mergeCell ref="C24:C28"/>
    <mergeCell ref="C31:C35"/>
    <mergeCell ref="C37:C41"/>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