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<sst xmlns="http://schemas.openxmlformats.org/spreadsheetml/2006/main" count="96" uniqueCount="60">
  <si>
    <t>项目支出绩效自评表</t>
  </si>
  <si>
    <t>项目名称</t>
  </si>
  <si>
    <t>应急管理（结转）</t>
  </si>
  <si>
    <t>项目金额</t>
  </si>
  <si>
    <t>主管部门</t>
  </si>
  <si>
    <t>0402160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</si>
  <si>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</si>
  <si>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</si>
  <si>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</si>
  <si>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</si>
  <si>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</si>
  <si>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</si>
  <si>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</si>
  <si>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</si>
  <si>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</si>
  <si>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</si>
  <si>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</si>
  <si>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</si>
  <si>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</si>
  <si>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</si>
  <si>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</si>
  <si>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</si>
  <si>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落实区委区政府相关部署，开展全区热线资源整合工作</t>
  </si>
  <si>
    <t>及时按计划完成资金支付，有效提升群众防灾减灾等安全意识。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</si>
  <si>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</si>
  <si>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</si>
  <si>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</si>
  <si>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</si>
  <si>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</si>
  <si>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</si>
  <si>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</si>
  <si>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</si>
  <si>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</si>
  <si>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资金支付完成率</t>
  </si>
  <si>
    <t>100%</t>
  </si>
  <si>
    <t>15.0</t>
  </si>
  <si>
    <t>质量指标</t>
  </si>
  <si>
    <t>资金支付合规性</t>
  </si>
  <si>
    <t>时效指标</t>
  </si>
  <si>
    <t>资金支付及时性</t>
  </si>
  <si>
    <t>及时</t>
  </si>
  <si>
    <t>100%及时</t>
  </si>
  <si>
    <t>10.0</t>
  </si>
  <si>
    <t>成本指标</t>
  </si>
  <si>
    <t>成本控制率</t>
  </si>
  <si>
    <t>≤100%</t>
  </si>
  <si>
    <t>效益指标</t>
  </si>
  <si>
    <t>经济效益指标</t>
  </si>
  <si>
    <t>不适用</t>
  </si>
  <si>
    <t>0.0</t>
  </si>
  <si>
    <t>社会效益指标</t>
  </si>
  <si>
    <t>提升群众防灾减灾等安全意识情况</t>
  </si>
  <si>
    <t>有效提升</t>
  </si>
  <si>
    <t>100%有效提升</t>
  </si>
  <si>
    <t>30.0</t>
  </si>
  <si>
    <t>生态效益指标</t>
  </si>
  <si>
    <t>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</si>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</sst>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12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H5" sqref="H5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4500000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0</v>
      </c>
      <c r="E5" s="11">
        <v>4500000</v>
      </c>
      <c r="F5" s="11">
        <v>4500000</v>
      </c>
      <c r="G5" s="12">
        <v>10</v>
      </c>
      <c r="H5" s="11">
        <f>IF(AND(E5=0,F5=0),1,IF(E5=0,0,ROUND(F5/E5,2)))</f>
        <v>1</v>
      </c>
      <c r="I5" s="11">
        <f>ROUND(H5*G5,2)</f>
        <v>10</v>
      </c>
      <c r="J5" s="33">
        <v>90</v>
      </c>
    </row>
    <row r="6" ht="16.5" spans="1:9">
      <c r="A6" s="10"/>
      <c r="B6" s="13" t="s">
        <v>15</v>
      </c>
      <c r="C6" s="14"/>
      <c r="D6" s="11">
        <v>0</v>
      </c>
      <c r="E6" s="11">
        <v>0</v>
      </c>
      <c r="F6" s="11">
        <v>0</v>
      </c>
      <c r="G6" s="6" t="s">
        <v>16</v>
      </c>
      <c r="H6" s="11">
        <f t="shared" ref="H6:H8" si="0">IF(E6=0,0,ROUND(F6/E6,2))</f>
        <v>0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4500000</v>
      </c>
      <c r="F7" s="11">
        <v>4500000</v>
      </c>
      <c r="G7" s="6" t="s">
        <v>16</v>
      </c>
      <c r="H7" s="11">
        <f t="shared" si="0"/>
        <v>1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34</v>
      </c>
      <c r="G12" s="30" t="s">
        <v>35</v>
      </c>
      <c r="H12" s="30" t="s">
        <v>35</v>
      </c>
      <c r="I12" s="35"/>
    </row>
    <row r="13" ht="16.5" customHeight="1" spans="1:9">
      <c r="A13" s="27"/>
      <c r="B13" s="28" t="s">
        <v>31</v>
      </c>
      <c r="C13" s="29" t="s">
        <v>36</v>
      </c>
      <c r="D13" s="30" t="s">
        <v>37</v>
      </c>
      <c r="E13" s="30" t="s">
        <v>34</v>
      </c>
      <c r="F13" s="30" t="s">
        <v>34</v>
      </c>
      <c r="G13" s="30" t="s">
        <v>35</v>
      </c>
      <c r="H13" s="30" t="s">
        <v>35</v>
      </c>
      <c r="I13" s="35"/>
    </row>
    <row r="14" ht="16.5" customHeight="1" spans="1:9">
      <c r="A14" s="27"/>
      <c r="B14" s="28" t="s">
        <v>31</v>
      </c>
      <c r="C14" s="29" t="s">
        <v>38</v>
      </c>
      <c r="D14" s="30" t="s">
        <v>39</v>
      </c>
      <c r="E14" s="30" t="s">
        <v>40</v>
      </c>
      <c r="F14" s="30" t="s">
        <v>41</v>
      </c>
      <c r="G14" s="30" t="s">
        <v>42</v>
      </c>
      <c r="H14" s="30" t="s">
        <v>42</v>
      </c>
      <c r="I14" s="35"/>
    </row>
    <row r="15" ht="16.5" customHeight="1" spans="1:9">
      <c r="A15" s="27"/>
      <c r="B15" s="28" t="s">
        <v>31</v>
      </c>
      <c r="C15" s="29" t="s">
        <v>43</v>
      </c>
      <c r="D15" s="30" t="s">
        <v>44</v>
      </c>
      <c r="E15" s="30" t="s">
        <v>45</v>
      </c>
      <c r="F15" s="30" t="s">
        <v>34</v>
      </c>
      <c r="G15" s="30" t="s">
        <v>42</v>
      </c>
      <c r="H15" s="30" t="s">
        <v>42</v>
      </c>
      <c r="I15" s="35"/>
    </row>
    <row r="16" ht="16.5" customHeight="1" spans="1:9">
      <c r="A16" s="27"/>
      <c r="B16" s="28" t="s">
        <v>46</v>
      </c>
      <c r="C16" s="29" t="s">
        <v>47</v>
      </c>
      <c r="D16" s="30" t="s">
        <v>48</v>
      </c>
      <c r="E16" s="30" t="s">
        <v>48</v>
      </c>
      <c r="F16" s="30" t="s">
        <v>48</v>
      </c>
      <c r="G16" s="30" t="s">
        <v>49</v>
      </c>
      <c r="H16" s="30" t="s">
        <v>49</v>
      </c>
      <c r="I16" s="35"/>
    </row>
    <row r="17" ht="16.5" customHeight="1" spans="1:9">
      <c r="A17" s="27"/>
      <c r="B17" s="28" t="s">
        <v>46</v>
      </c>
      <c r="C17" s="29" t="s">
        <v>50</v>
      </c>
      <c r="D17" s="30" t="s">
        <v>51</v>
      </c>
      <c r="E17" s="30" t="s">
        <v>52</v>
      </c>
      <c r="F17" s="30" t="s">
        <v>53</v>
      </c>
      <c r="G17" s="30" t="s">
        <v>54</v>
      </c>
      <c r="H17" s="30" t="s">
        <v>54</v>
      </c>
      <c r="I17" s="35"/>
    </row>
    <row r="18" ht="16.5" customHeight="1" spans="1:9">
      <c r="A18" s="27"/>
      <c r="B18" s="28" t="s">
        <v>46</v>
      </c>
      <c r="C18" s="29" t="s">
        <v>55</v>
      </c>
      <c r="D18" s="30" t="s">
        <v>48</v>
      </c>
      <c r="E18" s="30" t="s">
        <v>48</v>
      </c>
      <c r="F18" s="30" t="s">
        <v>48</v>
      </c>
      <c r="G18" s="30" t="s">
        <v>49</v>
      </c>
      <c r="H18" s="30" t="s">
        <v>49</v>
      </c>
      <c r="I18" s="35"/>
    </row>
    <row r="19" ht="16.5" customHeight="1" spans="1:9">
      <c r="A19" s="27"/>
      <c r="B19" s="28" t="s">
        <v>46</v>
      </c>
      <c r="C19" s="29" t="s">
        <v>56</v>
      </c>
      <c r="D19" s="30" t="s">
        <v>57</v>
      </c>
      <c r="E19" s="30" t="s">
        <v>58</v>
      </c>
      <c r="F19" s="30" t="s">
        <v>34</v>
      </c>
      <c r="G19" s="30" t="s">
        <v>42</v>
      </c>
      <c r="H19" s="30" t="s">
        <v>42</v>
      </c>
      <c r="I19" s="35"/>
    </row>
    <row r="20" ht="16.5" customHeight="1" spans="1:9">
      <c r="A20" s="30"/>
      <c r="B20" s="31" t="s">
        <v>59</v>
      </c>
      <c r="C20" s="31"/>
      <c r="D20" s="31"/>
      <c r="E20" s="31"/>
      <c r="F20" s="31"/>
      <c r="G20" s="32">
        <v>100</v>
      </c>
      <c r="H20" s="30">
        <f>I5+J5</f>
        <v>100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2022-11-03T01:44:45Z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