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<sst xmlns="http://schemas.openxmlformats.org/spreadsheetml/2006/main" count="134" uniqueCount="83">
  <si>
    <t>项目支出绩效自评表</t>
  </si>
  <si>
    <t>项目名称</t>
  </si>
  <si>
    <t>安全应急队</t>
  </si>
  <si>
    <t>项目金额</t>
  </si>
  <si>
    <t>主管部门</t>
  </si>
  <si>
    <t>0402160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</si>
  <si>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</si>
  <si>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</si>
  <si>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</si>
  <si>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</si>
  <si>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</si>
  <si>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</si>
  <si>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</si>
  <si>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</si>
  <si>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</si>
  <si>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</si>
  <si>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</si>
  <si>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</si>
  <si>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</si>
  <si>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</si>
  <si>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</si>
  <si>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</si>
  <si>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保障辖区消防应急队快速、高效地扑灭初期火灾、解救受伤人群，疏散群众，排查隐患，挽回经济损，消防应急队在快速扑救初起火灾方面起到了不可替代的作用，尽最大限度挽救了辖区群众生命财产安全。通过维修一系列消防设备，提高了消防队的应急救援能力和扑火能力，保障了人民群众的财产的生命安全，降低损失。</t>
  </si>
  <si>
    <t>完成19台消防电动车维护，发现安全隐患4410处，现场完成隐患整改2104处，开展应急救援258宗，年度未发生重大安全事故。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</si>
  <si>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</si>
  <si>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</si>
  <si>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</si>
  <si>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</si>
  <si>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</si>
  <si>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</si>
  <si>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</si>
  <si>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</si>
  <si>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</si>
  <si>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消防电动车维护数量</t>
  </si>
  <si>
    <t>26台</t>
  </si>
  <si>
    <t>19台</t>
  </si>
  <si>
    <t>4.0</t>
  </si>
  <si>
    <t>3.0</t>
  </si>
  <si>
    <t>原因：年初指标值设置有误，与实际情况不符。
改进措施：结合年度预算及工作计划，制定与之相匹配的绩效目标，提高目标合理性。</t>
  </si>
  <si>
    <t>消防车辆维护数量</t>
  </si>
  <si>
    <t>19辆</t>
  </si>
  <si>
    <t>疏散群众</t>
  </si>
  <si>
    <t>111人</t>
  </si>
  <si>
    <t>323人</t>
  </si>
  <si>
    <t>原因：疏散群众数根据实际出警情况进行，难以准确估计，以确保群众安全。
改进措施：设置合理的数量指标，提高绩效目标的可预见性及可测量性。</t>
  </si>
  <si>
    <t>发现存在安全隐患</t>
  </si>
  <si>
    <t>3086处</t>
  </si>
  <si>
    <t>4110处</t>
  </si>
  <si>
    <t>质量指标</t>
  </si>
  <si>
    <t>应急救援</t>
  </si>
  <si>
    <t>114宗</t>
  </si>
  <si>
    <t>258宗</t>
  </si>
  <si>
    <t>8.0</t>
  </si>
  <si>
    <t>现场完成整改</t>
  </si>
  <si>
    <t>1917处</t>
  </si>
  <si>
    <t>2104处</t>
  </si>
  <si>
    <t>7.0</t>
  </si>
  <si>
    <t>时效指标</t>
  </si>
  <si>
    <t>车辆维护及时性</t>
  </si>
  <si>
    <t>及时</t>
  </si>
  <si>
    <t>100%</t>
  </si>
  <si>
    <t>10.0</t>
  </si>
  <si>
    <t>成本指标</t>
  </si>
  <si>
    <t>成本控制率</t>
  </si>
  <si>
    <t>≤100%</t>
  </si>
  <si>
    <t>效益指标</t>
  </si>
  <si>
    <t>经济效益指标</t>
  </si>
  <si>
    <t>不适用</t>
  </si>
  <si>
    <t>0.0</t>
  </si>
  <si>
    <t>社会效益指标</t>
  </si>
  <si>
    <t>节假日重大安全事故发生数</t>
  </si>
  <si>
    <t>0次</t>
  </si>
  <si>
    <t>15.0</t>
  </si>
  <si>
    <t>重大火灾事件降低率</t>
  </si>
  <si>
    <t>10%</t>
  </si>
  <si>
    <t>近两年均无重大火灾事件发生</t>
  </si>
  <si>
    <t>原因分析：年度指标值设置不够准确，近两年均无重大火灾事件发生，无所谓降低率问题。改进措施：结合实际情况，强化绩效目标编制，提升绩效目标的合理性、准确性及可衡量性。</t>
  </si>
  <si>
    <t>生态效益指标</t>
  </si>
  <si>
    <t>满意度指标</t>
  </si>
  <si>
    <t>广大群众满意度</t>
  </si>
  <si>
    <t>96%</t>
  </si>
  <si>
    <t>97.34%</t>
  </si>
  <si>
    <t>总分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</si>
</sst>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1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12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4" borderId="11" applyNumberFormat="0" applyAlignment="0" applyProtection="0">
      <alignment vertical="center"/>
    </xf>
    <xf numFmtId="0" fontId="23" fillId="14" borderId="15" applyNumberFormat="0" applyAlignment="0" applyProtection="0">
      <alignment vertical="center"/>
    </xf>
    <xf numFmtId="0" fontId="7" fillId="5" borderId="9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115" zoomScaleNormal="115" workbookViewId="0">
      <selection activeCell="H5" sqref="H5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79523700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24607900</v>
      </c>
      <c r="E5" s="11">
        <v>30307900</v>
      </c>
      <c r="F5" s="11">
        <v>30306688</v>
      </c>
      <c r="G5" s="12">
        <v>10</v>
      </c>
      <c r="H5" s="11">
        <f>IF(AND(E5=0,F5=0),1,IF(E5=0,0,ROUND(F5/E5,2)))</f>
        <v>1</v>
      </c>
      <c r="I5" s="11">
        <f>ROUND(H5*G5,2)</f>
        <v>10</v>
      </c>
      <c r="J5" s="33">
        <v>89</v>
      </c>
    </row>
    <row r="6" ht="16.5" spans="1:9">
      <c r="A6" s="10"/>
      <c r="B6" s="13" t="s">
        <v>15</v>
      </c>
      <c r="C6" s="14"/>
      <c r="D6" s="11">
        <v>24607900</v>
      </c>
      <c r="E6" s="11">
        <v>30307900</v>
      </c>
      <c r="F6" s="11">
        <v>30306688</v>
      </c>
      <c r="G6" s="6" t="s">
        <v>16</v>
      </c>
      <c r="H6" s="11">
        <f t="shared" ref="H6:H8" si="0">IF(E6=0,0,ROUND(F6/E6,2))</f>
        <v>1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35</v>
      </c>
      <c r="G12" s="30" t="s">
        <v>36</v>
      </c>
      <c r="H12" s="30" t="s">
        <v>37</v>
      </c>
      <c r="I12" s="35" t="s">
        <v>38</v>
      </c>
    </row>
    <row r="13" ht="16.5" customHeight="1" spans="1:9">
      <c r="A13" s="27"/>
      <c r="B13" s="28" t="s">
        <v>31</v>
      </c>
      <c r="C13" s="29" t="s">
        <v>32</v>
      </c>
      <c r="D13" s="30" t="s">
        <v>39</v>
      </c>
      <c r="E13" s="30" t="s">
        <v>40</v>
      </c>
      <c r="F13" s="30" t="s">
        <v>40</v>
      </c>
      <c r="G13" s="30" t="s">
        <v>36</v>
      </c>
      <c r="H13" s="30" t="s">
        <v>36</v>
      </c>
      <c r="I13" s="35"/>
    </row>
    <row r="14" ht="16.5" customHeight="1" spans="1:9">
      <c r="A14" s="27"/>
      <c r="B14" s="28" t="s">
        <v>31</v>
      </c>
      <c r="C14" s="29" t="s">
        <v>32</v>
      </c>
      <c r="D14" s="30" t="s">
        <v>41</v>
      </c>
      <c r="E14" s="30" t="s">
        <v>42</v>
      </c>
      <c r="F14" s="30" t="s">
        <v>43</v>
      </c>
      <c r="G14" s="30" t="s">
        <v>37</v>
      </c>
      <c r="H14" s="30" t="s">
        <v>37</v>
      </c>
      <c r="I14" s="35" t="s">
        <v>44</v>
      </c>
    </row>
    <row r="15" ht="16.5" customHeight="1" spans="1:9">
      <c r="A15" s="27"/>
      <c r="B15" s="28" t="s">
        <v>31</v>
      </c>
      <c r="C15" s="29" t="s">
        <v>32</v>
      </c>
      <c r="D15" s="30" t="s">
        <v>45</v>
      </c>
      <c r="E15" s="30" t="s">
        <v>46</v>
      </c>
      <c r="F15" s="30" t="s">
        <v>47</v>
      </c>
      <c r="G15" s="30" t="s">
        <v>36</v>
      </c>
      <c r="H15" s="30" t="s">
        <v>36</v>
      </c>
      <c r="I15" s="35"/>
    </row>
    <row r="16" ht="16.5" customHeight="1" spans="1:9">
      <c r="A16" s="27"/>
      <c r="B16" s="28" t="s">
        <v>31</v>
      </c>
      <c r="C16" s="29" t="s">
        <v>48</v>
      </c>
      <c r="D16" s="30" t="s">
        <v>49</v>
      </c>
      <c r="E16" s="30" t="s">
        <v>50</v>
      </c>
      <c r="F16" s="30" t="s">
        <v>51</v>
      </c>
      <c r="G16" s="30" t="s">
        <v>52</v>
      </c>
      <c r="H16" s="30" t="s">
        <v>52</v>
      </c>
      <c r="I16" s="35"/>
    </row>
    <row r="17" ht="16.5" customHeight="1" spans="1:9">
      <c r="A17" s="27"/>
      <c r="B17" s="28" t="s">
        <v>31</v>
      </c>
      <c r="C17" s="29" t="s">
        <v>48</v>
      </c>
      <c r="D17" s="30" t="s">
        <v>53</v>
      </c>
      <c r="E17" s="30" t="s">
        <v>54</v>
      </c>
      <c r="F17" s="30" t="s">
        <v>55</v>
      </c>
      <c r="G17" s="30" t="s">
        <v>56</v>
      </c>
      <c r="H17" s="30" t="s">
        <v>56</v>
      </c>
      <c r="I17" s="35"/>
    </row>
    <row r="18" ht="16.5" customHeight="1" spans="1:9">
      <c r="A18" s="27"/>
      <c r="B18" s="28" t="s">
        <v>31</v>
      </c>
      <c r="C18" s="29" t="s">
        <v>57</v>
      </c>
      <c r="D18" s="30" t="s">
        <v>58</v>
      </c>
      <c r="E18" s="30" t="s">
        <v>59</v>
      </c>
      <c r="F18" s="30" t="s">
        <v>60</v>
      </c>
      <c r="G18" s="30" t="s">
        <v>61</v>
      </c>
      <c r="H18" s="30" t="s">
        <v>61</v>
      </c>
      <c r="I18" s="35"/>
    </row>
    <row r="19" ht="16.5" customHeight="1" spans="1:9">
      <c r="A19" s="27"/>
      <c r="B19" s="28" t="s">
        <v>31</v>
      </c>
      <c r="C19" s="29" t="s">
        <v>62</v>
      </c>
      <c r="D19" s="30" t="s">
        <v>63</v>
      </c>
      <c r="E19" s="30" t="s">
        <v>64</v>
      </c>
      <c r="F19" s="30" t="s">
        <v>60</v>
      </c>
      <c r="G19" s="30" t="s">
        <v>61</v>
      </c>
      <c r="H19" s="30" t="s">
        <v>61</v>
      </c>
      <c r="I19" s="35"/>
    </row>
    <row r="20" ht="16.5" customHeight="1" spans="1:9">
      <c r="A20" s="27"/>
      <c r="B20" s="28" t="s">
        <v>65</v>
      </c>
      <c r="C20" s="29" t="s">
        <v>66</v>
      </c>
      <c r="D20" s="30" t="s">
        <v>67</v>
      </c>
      <c r="E20" s="30" t="s">
        <v>67</v>
      </c>
      <c r="F20" s="30" t="s">
        <v>67</v>
      </c>
      <c r="G20" s="30" t="s">
        <v>68</v>
      </c>
      <c r="H20" s="30" t="s">
        <v>68</v>
      </c>
      <c r="I20" s="35"/>
    </row>
    <row r="21" ht="16.5" customHeight="1" spans="1:9">
      <c r="A21" s="27"/>
      <c r="B21" s="28" t="s">
        <v>65</v>
      </c>
      <c r="C21" s="29" t="s">
        <v>69</v>
      </c>
      <c r="D21" s="30" t="s">
        <v>70</v>
      </c>
      <c r="E21" s="30" t="s">
        <v>71</v>
      </c>
      <c r="F21" s="30" t="s">
        <v>71</v>
      </c>
      <c r="G21" s="30" t="s">
        <v>72</v>
      </c>
      <c r="H21" s="30" t="s">
        <v>72</v>
      </c>
      <c r="I21" s="35"/>
    </row>
    <row r="22" ht="16.5" customHeight="1" spans="1:9">
      <c r="A22" s="27"/>
      <c r="B22" s="28" t="s">
        <v>65</v>
      </c>
      <c r="C22" s="29" t="s">
        <v>69</v>
      </c>
      <c r="D22" s="30" t="s">
        <v>73</v>
      </c>
      <c r="E22" s="30" t="s">
        <v>74</v>
      </c>
      <c r="F22" s="30" t="s">
        <v>75</v>
      </c>
      <c r="G22" s="30" t="s">
        <v>72</v>
      </c>
      <c r="H22" s="30" t="s">
        <v>72</v>
      </c>
      <c r="I22" s="35" t="s">
        <v>76</v>
      </c>
    </row>
    <row r="23" ht="16.5" customHeight="1" spans="1:9">
      <c r="A23" s="27"/>
      <c r="B23" s="28" t="s">
        <v>65</v>
      </c>
      <c r="C23" s="29" t="s">
        <v>77</v>
      </c>
      <c r="D23" s="30" t="s">
        <v>67</v>
      </c>
      <c r="E23" s="30" t="s">
        <v>67</v>
      </c>
      <c r="F23" s="30" t="s">
        <v>67</v>
      </c>
      <c r="G23" s="30" t="s">
        <v>68</v>
      </c>
      <c r="H23" s="30" t="s">
        <v>68</v>
      </c>
      <c r="I23" s="35"/>
    </row>
    <row r="24" ht="16.5" customHeight="1" spans="1:9">
      <c r="A24" s="27"/>
      <c r="B24" s="28" t="s">
        <v>65</v>
      </c>
      <c r="C24" s="29" t="s">
        <v>78</v>
      </c>
      <c r="D24" s="30" t="s">
        <v>79</v>
      </c>
      <c r="E24" s="30" t="s">
        <v>80</v>
      </c>
      <c r="F24" s="30" t="s">
        <v>81</v>
      </c>
      <c r="G24" s="30" t="s">
        <v>61</v>
      </c>
      <c r="H24" s="30" t="s">
        <v>61</v>
      </c>
      <c r="I24" s="35"/>
    </row>
    <row r="25" ht="16.5" customHeight="1" spans="1:9">
      <c r="A25" s="30"/>
      <c r="B25" s="31" t="s">
        <v>82</v>
      </c>
      <c r="C25" s="31"/>
      <c r="D25" s="31"/>
      <c r="E25" s="31"/>
      <c r="F25" s="31"/>
      <c r="G25" s="32">
        <v>100</v>
      </c>
      <c r="H25" s="30">
        <f>I5+J5</f>
        <v>99</v>
      </c>
      <c r="I25" s="36" t="s">
        <v>16</v>
      </c>
    </row>
  </sheetData>
  <mergeCells count="23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5:F25"/>
    <mergeCell ref="A4:A8"/>
    <mergeCell ref="A9:A10"/>
    <mergeCell ref="A11:A24"/>
    <mergeCell ref="B12:B19"/>
    <mergeCell ref="B20:B24"/>
    <mergeCell ref="C12:C15"/>
    <mergeCell ref="C16:C17"/>
    <mergeCell ref="C21:C2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2022-11-03T01:39:53Z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2052-11.8.2.9017</vt:lpwstr>
  </property>
</Properties>
</file>