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/>
  </bookViews>
  <sheets>
    <sheet name="Sheet2" sheetId="2" r:id="rId1"/>
  </sheets>
  <definedNames>
    <definedName name="_xlnm._FilterDatabase" localSheetId="0" hidden="1">Sheet2!$B$2:$D$2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<sst xmlns="http://schemas.openxmlformats.org/spreadsheetml/2006/main" count="112" uniqueCount="111">
  <si>
    <r>
      <rPr>
        <b/>
        <sz val="14"/>
        <color theme="1"/>
        <rFont val="宋体"/>
        <charset val="134"/>
        <scheme val="minor"/>
      </rPr>
      <t>2022年福田区体育场馆消费券活动各场馆补贴资金支付汇总</t>
    </r>
    <r>
      <rPr>
        <b/>
        <sz val="16"/>
        <color theme="1"/>
        <rFont val="宋体"/>
        <charset val="134"/>
        <scheme val="minor"/>
      </rPr>
      <t xml:space="preserve">
（2022年6月-11月）</t>
    </r>
  </si>
  <si>
    <t>序号</t>
  </si>
  <si>
    <t>单位名称</t>
  </si>
  <si>
    <t>场馆名称</t>
  </si>
  <si>
    <t>消费券核销金额</t>
  </si>
  <si>
    <t>合计</t>
  </si>
  <si>
    <t>乐石（深圳）攀岩体育文化发展有限公司</t>
  </si>
  <si>
    <t>Upper Climbing Gym（华侨城店）</t>
  </si>
  <si>
    <t>深圳火乐体育文化有限公司</t>
  </si>
  <si>
    <t>【福民】火乐国球俱乐部</t>
  </si>
  <si>
    <t>【总部】火乐国球俱乐部</t>
  </si>
  <si>
    <t>深圳懒仁易健科技有限公司</t>
  </si>
  <si>
    <t>懒人Club</t>
  </si>
  <si>
    <t>深圳普拉达健身管理有限公司</t>
  </si>
  <si>
    <t>普拉达健身（福田深业上城店）</t>
  </si>
  <si>
    <t>深圳世壹壁球体育运动有限公司</t>
  </si>
  <si>
    <t>壹•壁球运动中心福田馆</t>
  </si>
  <si>
    <t>深圳市艾米运动体育发展有限公司</t>
  </si>
  <si>
    <t>皇岗羽毛球馆</t>
  </si>
  <si>
    <t>深圳市博恩体育发展有限公司</t>
  </si>
  <si>
    <t>八卦岭SKY运动公园</t>
  </si>
  <si>
    <t>深圳市朝向集团有限公司</t>
  </si>
  <si>
    <t>福田海滨生态体育公园</t>
  </si>
  <si>
    <t>深圳市程驰体育发展有限公司</t>
  </si>
  <si>
    <t>皇都广场游泳馆</t>
  </si>
  <si>
    <t>中央花园游泳馆</t>
  </si>
  <si>
    <t>深圳市非同体育文化产业有限公司</t>
  </si>
  <si>
    <t>城市绿洲网球分校</t>
  </si>
  <si>
    <t>深圳市凤翔天下文化发展有限公司</t>
  </si>
  <si>
    <t>梧桐会健身中心</t>
  </si>
  <si>
    <t>深圳市福田体育发展有限公司</t>
  </si>
  <si>
    <t>福田体育公园</t>
  </si>
  <si>
    <t>黄木岗网球中心</t>
  </si>
  <si>
    <t>莲花体育中心</t>
  </si>
  <si>
    <t>香蜜体育中心</t>
  </si>
  <si>
    <t xml:space="preserve">深圳市昊瀚体育有限公司 </t>
  </si>
  <si>
    <t>昊瀚体育</t>
  </si>
  <si>
    <t>深圳市泓博体育文化发展有限公司</t>
  </si>
  <si>
    <t>白沙岭游泳馆</t>
  </si>
  <si>
    <t>莲花二村游泳馆</t>
  </si>
  <si>
    <t>深圳市梦航健身管理有限公司</t>
  </si>
  <si>
    <t>梦航健身（新一代店）</t>
  </si>
  <si>
    <t>深圳市青学体育发展有限公司福田分公司</t>
  </si>
  <si>
    <t>青学壁球中心（福田）</t>
  </si>
  <si>
    <t>深圳市群动体育发展有限公司</t>
  </si>
  <si>
    <t>新羽胜梅龙羽毛球馆</t>
  </si>
  <si>
    <t>深圳市叁环体育发展有限公司</t>
  </si>
  <si>
    <t>叁环乒乓球俱乐部</t>
  </si>
  <si>
    <t>深圳市踢捌体育有限公司</t>
  </si>
  <si>
    <t>发展兴苑足球场</t>
  </si>
  <si>
    <t>福保T8天台足球场</t>
  </si>
  <si>
    <t>深圳市体育中心运营管理有限公司</t>
  </si>
  <si>
    <t>福田区福强小学</t>
  </si>
  <si>
    <t>福田区红岭中学园岭初中部</t>
  </si>
  <si>
    <t>福田区梅园小学</t>
  </si>
  <si>
    <t>福田区南园小学</t>
  </si>
  <si>
    <t>福田区石厦学校初中部</t>
  </si>
  <si>
    <t>福田区新洲小学</t>
  </si>
  <si>
    <t>福田区园岭外国语小学</t>
  </si>
  <si>
    <t>深圳市天空体育文化有限公司</t>
  </si>
  <si>
    <t>V5篮球馆（梅林店）</t>
  </si>
  <si>
    <t>深圳市万系健身服务有限公司</t>
  </si>
  <si>
    <t>超星系健身工作室（车公庙店）</t>
  </si>
  <si>
    <t>超星系健身工作室（华强北店）</t>
  </si>
  <si>
    <t>超星系健身工作室（华强南店）</t>
  </si>
  <si>
    <t>超星系健身工作室（景田店）</t>
  </si>
  <si>
    <t>深圳市网羽中心运营管理有限公司</t>
  </si>
  <si>
    <t>深圳市体育中心-网羽中心</t>
  </si>
  <si>
    <t>深圳市梧桐会健身管理有限公司</t>
  </si>
  <si>
    <t>梦航健身（国创中心店）</t>
  </si>
  <si>
    <t>深圳市锡才体育文化传播有限公司</t>
  </si>
  <si>
    <t>锡才文化福保综合运动馆天台足球场</t>
  </si>
  <si>
    <t>锡才文化深圳创意园天台足球场</t>
  </si>
  <si>
    <t>深圳市锡才文化传播有限公司福田保税区运动馆</t>
  </si>
  <si>
    <t>锡才文化福保综合运动馆</t>
  </si>
  <si>
    <t>深圳市星力健身管理有限公司</t>
  </si>
  <si>
    <t>UP健身工作室（新洲店）</t>
  </si>
  <si>
    <t>深圳市宇诚体育文化发展有限公司</t>
  </si>
  <si>
    <t>天健世纪花园游泳池</t>
  </si>
  <si>
    <t>深圳市宇翔体育文化有限公司</t>
  </si>
  <si>
    <t>FencingLife国际剑术学院击剑馆</t>
  </si>
  <si>
    <t>深圳市御金莎健身管理咨询有限公司</t>
  </si>
  <si>
    <t>御金莎健身游泳中港城店</t>
  </si>
  <si>
    <t>深圳市源头体育发展有限公司</t>
  </si>
  <si>
    <t>天御香山游泳池</t>
  </si>
  <si>
    <t>雅颂居游泳池</t>
  </si>
  <si>
    <t>深圳市中航生命健康科技有限公司</t>
  </si>
  <si>
    <t>优莱荟星河中心健身分店</t>
  </si>
  <si>
    <t>优莱荟英龙健身分店</t>
  </si>
  <si>
    <t>中航健身会TT健身分店</t>
  </si>
  <si>
    <t>中航健身会安柏健身分店</t>
  </si>
  <si>
    <t>中航健身会碧海健身分店</t>
  </si>
  <si>
    <t>中航健身会福田健身分店</t>
  </si>
  <si>
    <t>中航健身会中信健身分店</t>
  </si>
  <si>
    <t>深圳市中翼文化体育发展有限公司</t>
  </si>
  <si>
    <t>中翼体育运动成长中心</t>
  </si>
  <si>
    <t>深圳威逊文化体育产业集团有限公司</t>
  </si>
  <si>
    <t>益田体育中心</t>
  </si>
  <si>
    <t>中心公园体育中心</t>
  </si>
  <si>
    <t>深圳威逊文化体育产业集团有限公司福田分公司</t>
  </si>
  <si>
    <t>皇岗公园网球中心</t>
  </si>
  <si>
    <t>深圳游泳跳水馆运营管理有限公司</t>
  </si>
  <si>
    <t>深圳市体育中心-游泳跳水馆</t>
  </si>
  <si>
    <t>祥帆体育文化发展（深圳）有限公司</t>
  </si>
  <si>
    <t>报业大厦网球场</t>
  </si>
  <si>
    <t>华府馨居网球场</t>
  </si>
  <si>
    <t>薪火阵营文体教育（深圳）集团有限公司</t>
  </si>
  <si>
    <t>易建联篮球训练中心</t>
  </si>
  <si>
    <t>星月联合实业（深圳）有限公司</t>
  </si>
  <si>
    <t>八卦岭星空足球场</t>
  </si>
  <si>
    <t>福保星空足球场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</si>
</sst>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tabSelected="1" topLeftCell="A26" workbookViewId="0">
      <selection activeCell="B45" sqref="B45"/>
    </sheetView>
  </sheetViews>
  <sheetFormatPr defaultColWidth="9" defaultRowHeight="13.5" outlineLevelCol="4"/>
  <cols>
    <col min="1" max="1" width="5.3716814159292" style="2" customWidth="1"/>
    <col min="2" max="2" width="48.3716814159292" style="2" customWidth="1"/>
    <col min="3" max="3" width="42" style="2" customWidth="1"/>
    <col min="4" max="4" width="16.7522123893805" style="3" customWidth="1"/>
    <col min="5" max="5" width="16.2477876106195" style="3" customWidth="1"/>
    <col min="6" max="16384" width="9" style="2"/>
  </cols>
  <sheetData>
    <row r="1" ht="52" customHeight="1" spans="1:5">
      <c r="A1" s="4" t="s">
        <v>0</v>
      </c>
      <c r="B1" s="5"/>
      <c r="C1" s="5"/>
      <c r="D1" s="6"/>
      <c r="E1" s="6"/>
    </row>
    <row r="2" s="1" customFormat="1" ht="24" customHeight="1" spans="1: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2" customFormat="1" ht="24" customHeight="1" spans="1:5">
      <c r="A3" s="9">
        <v>1</v>
      </c>
      <c r="B3" s="9" t="s">
        <v>6</v>
      </c>
      <c r="C3" s="9" t="s">
        <v>7</v>
      </c>
      <c r="D3" s="10">
        <v>14100</v>
      </c>
      <c r="E3" s="10">
        <v>95100</v>
      </c>
    </row>
    <row r="4" s="2" customFormat="1" ht="24" customHeight="1" spans="1:5">
      <c r="A4" s="11">
        <v>2</v>
      </c>
      <c r="B4" s="11" t="s">
        <v>8</v>
      </c>
      <c r="C4" s="9" t="s">
        <v>9</v>
      </c>
      <c r="D4" s="10">
        <v>7950</v>
      </c>
      <c r="E4" s="12">
        <f>SUM(D4:D5)</f>
        <v>46500</v>
      </c>
    </row>
    <row r="5" s="2" customFormat="1" ht="24" customHeight="1" spans="1:5">
      <c r="A5" s="13"/>
      <c r="B5" s="13"/>
      <c r="C5" s="9" t="s">
        <v>10</v>
      </c>
      <c r="D5" s="10">
        <v>38550</v>
      </c>
      <c r="E5" s="14"/>
    </row>
    <row r="6" s="2" customFormat="1" ht="24" customHeight="1" spans="1:5">
      <c r="A6" s="15">
        <v>3</v>
      </c>
      <c r="B6" s="15" t="s">
        <v>11</v>
      </c>
      <c r="C6" s="9" t="s">
        <v>12</v>
      </c>
      <c r="D6" s="16">
        <v>150</v>
      </c>
      <c r="E6" s="17">
        <f t="shared" ref="E6:E11" si="0">D6</f>
        <v>150</v>
      </c>
    </row>
    <row r="7" s="2" customFormat="1" ht="24" customHeight="1" spans="1:5">
      <c r="A7" s="15">
        <v>4</v>
      </c>
      <c r="B7" s="9" t="s">
        <v>13</v>
      </c>
      <c r="C7" s="9" t="s">
        <v>14</v>
      </c>
      <c r="D7" s="10">
        <v>100</v>
      </c>
      <c r="E7" s="10">
        <f t="shared" si="0"/>
        <v>100</v>
      </c>
    </row>
    <row r="8" s="2" customFormat="1" ht="24" customHeight="1" spans="1:5">
      <c r="A8" s="15">
        <v>5</v>
      </c>
      <c r="B8" s="9" t="s">
        <v>15</v>
      </c>
      <c r="C8" s="9" t="s">
        <v>16</v>
      </c>
      <c r="D8" s="10">
        <v>1300</v>
      </c>
      <c r="E8" s="10">
        <f t="shared" si="0"/>
        <v>1300</v>
      </c>
    </row>
    <row r="9" s="2" customFormat="1" ht="24" customHeight="1" spans="1:5">
      <c r="A9" s="15">
        <v>6</v>
      </c>
      <c r="B9" s="9" t="s">
        <v>17</v>
      </c>
      <c r="C9" s="9" t="s">
        <v>18</v>
      </c>
      <c r="D9" s="10">
        <v>176750</v>
      </c>
      <c r="E9" s="10">
        <f t="shared" si="0"/>
        <v>176750</v>
      </c>
    </row>
    <row r="10" s="2" customFormat="1" ht="24" customHeight="1" spans="1:5">
      <c r="A10" s="15">
        <v>7</v>
      </c>
      <c r="B10" s="9" t="s">
        <v>19</v>
      </c>
      <c r="C10" s="9" t="s">
        <v>20</v>
      </c>
      <c r="D10" s="10">
        <v>5300</v>
      </c>
      <c r="E10" s="10">
        <f t="shared" si="0"/>
        <v>5300</v>
      </c>
    </row>
    <row r="11" s="2" customFormat="1" ht="24" customHeight="1" spans="1:5">
      <c r="A11" s="15">
        <v>8</v>
      </c>
      <c r="B11" s="9" t="s">
        <v>21</v>
      </c>
      <c r="C11" s="9" t="s">
        <v>22</v>
      </c>
      <c r="D11" s="10">
        <v>31860</v>
      </c>
      <c r="E11" s="10">
        <f t="shared" si="0"/>
        <v>31860</v>
      </c>
    </row>
    <row r="12" s="2" customFormat="1" ht="24" customHeight="1" spans="1:5">
      <c r="A12" s="11">
        <v>9</v>
      </c>
      <c r="B12" s="11" t="s">
        <v>23</v>
      </c>
      <c r="C12" s="9" t="s">
        <v>24</v>
      </c>
      <c r="D12" s="10">
        <v>2670</v>
      </c>
      <c r="E12" s="12">
        <f>SUM(D12:D13)</f>
        <v>5520</v>
      </c>
    </row>
    <row r="13" s="2" customFormat="1" ht="24" customHeight="1" spans="1:5">
      <c r="A13" s="13"/>
      <c r="B13" s="13"/>
      <c r="C13" s="9" t="s">
        <v>25</v>
      </c>
      <c r="D13" s="10">
        <v>2850</v>
      </c>
      <c r="E13" s="14"/>
    </row>
    <row r="14" s="2" customFormat="1" ht="24" customHeight="1" spans="1:5">
      <c r="A14" s="9">
        <v>10</v>
      </c>
      <c r="B14" s="9" t="s">
        <v>26</v>
      </c>
      <c r="C14" s="9" t="s">
        <v>27</v>
      </c>
      <c r="D14" s="10">
        <v>4490</v>
      </c>
      <c r="E14" s="10">
        <f>D14</f>
        <v>4490</v>
      </c>
    </row>
    <row r="15" s="2" customFormat="1" ht="24" customHeight="1" spans="1:5">
      <c r="A15" s="9">
        <v>11</v>
      </c>
      <c r="B15" s="15" t="s">
        <v>28</v>
      </c>
      <c r="C15" s="9" t="s">
        <v>29</v>
      </c>
      <c r="D15" s="10">
        <v>61290</v>
      </c>
      <c r="E15" s="10">
        <f>D15</f>
        <v>61290</v>
      </c>
    </row>
    <row r="16" s="2" customFormat="1" ht="24" customHeight="1" spans="1:5">
      <c r="A16" s="18">
        <v>12</v>
      </c>
      <c r="B16" s="18" t="s">
        <v>30</v>
      </c>
      <c r="C16" s="9" t="s">
        <v>31</v>
      </c>
      <c r="D16" s="10">
        <v>81110</v>
      </c>
      <c r="E16" s="19">
        <f>SUM(D16:D19)</f>
        <v>381510</v>
      </c>
    </row>
    <row r="17" s="2" customFormat="1" ht="24" customHeight="1" spans="1:5">
      <c r="A17" s="20"/>
      <c r="B17" s="20"/>
      <c r="C17" s="9" t="s">
        <v>32</v>
      </c>
      <c r="D17" s="10">
        <v>188580</v>
      </c>
      <c r="E17" s="21"/>
    </row>
    <row r="18" s="2" customFormat="1" ht="24" customHeight="1" spans="1:5">
      <c r="A18" s="20"/>
      <c r="B18" s="20"/>
      <c r="C18" s="9" t="s">
        <v>33</v>
      </c>
      <c r="D18" s="10">
        <v>29010</v>
      </c>
      <c r="E18" s="21"/>
    </row>
    <row r="19" s="2" customFormat="1" ht="24" customHeight="1" spans="1:5">
      <c r="A19" s="22"/>
      <c r="B19" s="22"/>
      <c r="C19" s="9" t="s">
        <v>34</v>
      </c>
      <c r="D19" s="10">
        <v>82810</v>
      </c>
      <c r="E19" s="23"/>
    </row>
    <row r="20" s="2" customFormat="1" ht="24" customHeight="1" spans="1:5">
      <c r="A20" s="9">
        <v>13</v>
      </c>
      <c r="B20" s="9" t="s">
        <v>35</v>
      </c>
      <c r="C20" s="9" t="s">
        <v>36</v>
      </c>
      <c r="D20" s="10">
        <v>5200</v>
      </c>
      <c r="E20" s="10">
        <f>D20</f>
        <v>5200</v>
      </c>
    </row>
    <row r="21" s="2" customFormat="1" ht="24" customHeight="1" spans="1:5">
      <c r="A21" s="18">
        <v>14</v>
      </c>
      <c r="B21" s="18" t="s">
        <v>37</v>
      </c>
      <c r="C21" s="9" t="s">
        <v>38</v>
      </c>
      <c r="D21" s="16">
        <v>277860</v>
      </c>
      <c r="E21" s="19">
        <f>SUM(D21:D22)</f>
        <v>1246160</v>
      </c>
    </row>
    <row r="22" s="2" customFormat="1" ht="24" customHeight="1" spans="1:5">
      <c r="A22" s="22"/>
      <c r="B22" s="22"/>
      <c r="C22" s="9" t="s">
        <v>39</v>
      </c>
      <c r="D22" s="16">
        <v>968300</v>
      </c>
      <c r="E22" s="23"/>
    </row>
    <row r="23" s="2" customFormat="1" ht="24" customHeight="1" spans="1:5">
      <c r="A23" s="9">
        <v>15</v>
      </c>
      <c r="B23" s="9" t="s">
        <v>40</v>
      </c>
      <c r="C23" s="9" t="s">
        <v>41</v>
      </c>
      <c r="D23" s="10">
        <v>20</v>
      </c>
      <c r="E23" s="10">
        <f>D23</f>
        <v>20</v>
      </c>
    </row>
    <row r="24" s="2" customFormat="1" ht="24" customHeight="1" spans="1:5">
      <c r="A24" s="9">
        <v>16</v>
      </c>
      <c r="B24" s="24" t="s">
        <v>42</v>
      </c>
      <c r="C24" s="9" t="s">
        <v>43</v>
      </c>
      <c r="D24" s="10">
        <v>19070</v>
      </c>
      <c r="E24" s="10">
        <f>D24</f>
        <v>19070</v>
      </c>
    </row>
    <row r="25" s="2" customFormat="1" ht="24" customHeight="1" spans="1:5">
      <c r="A25" s="9">
        <v>17</v>
      </c>
      <c r="B25" s="9" t="s">
        <v>44</v>
      </c>
      <c r="C25" s="9" t="s">
        <v>45</v>
      </c>
      <c r="D25" s="10">
        <v>25000</v>
      </c>
      <c r="E25" s="10">
        <f>D25</f>
        <v>25000</v>
      </c>
    </row>
    <row r="26" s="2" customFormat="1" ht="24" customHeight="1" spans="1:5">
      <c r="A26" s="9">
        <v>18</v>
      </c>
      <c r="B26" s="9" t="s">
        <v>46</v>
      </c>
      <c r="C26" s="9" t="s">
        <v>47</v>
      </c>
      <c r="D26" s="10">
        <v>6520</v>
      </c>
      <c r="E26" s="10">
        <f>D26</f>
        <v>6520</v>
      </c>
    </row>
    <row r="27" s="2" customFormat="1" ht="24" customHeight="1" spans="1:5">
      <c r="A27" s="11">
        <v>19</v>
      </c>
      <c r="B27" s="11" t="s">
        <v>48</v>
      </c>
      <c r="C27" s="9" t="s">
        <v>49</v>
      </c>
      <c r="D27" s="10">
        <v>13000</v>
      </c>
      <c r="E27" s="12">
        <f>SUM(D27:D28)</f>
        <v>170800</v>
      </c>
    </row>
    <row r="28" s="2" customFormat="1" ht="24" customHeight="1" spans="1:5">
      <c r="A28" s="13"/>
      <c r="B28" s="13"/>
      <c r="C28" s="9" t="s">
        <v>50</v>
      </c>
      <c r="D28" s="10">
        <v>157800</v>
      </c>
      <c r="E28" s="14"/>
    </row>
    <row r="29" s="2" customFormat="1" ht="24" customHeight="1" spans="1:5">
      <c r="A29" s="18">
        <v>20</v>
      </c>
      <c r="B29" s="18" t="s">
        <v>51</v>
      </c>
      <c r="C29" s="24" t="s">
        <v>52</v>
      </c>
      <c r="D29" s="25">
        <v>180</v>
      </c>
      <c r="E29" s="19">
        <f>SUM(D29:D35)</f>
        <v>5050</v>
      </c>
    </row>
    <row r="30" s="2" customFormat="1" ht="24" customHeight="1" spans="1:5">
      <c r="A30" s="20"/>
      <c r="B30" s="20"/>
      <c r="C30" s="9" t="s">
        <v>53</v>
      </c>
      <c r="D30" s="16">
        <v>1800</v>
      </c>
      <c r="E30" s="21"/>
    </row>
    <row r="31" s="2" customFormat="1" ht="24" customHeight="1" spans="1:5">
      <c r="A31" s="20"/>
      <c r="B31" s="20"/>
      <c r="C31" s="24" t="s">
        <v>54</v>
      </c>
      <c r="D31" s="25">
        <v>20</v>
      </c>
      <c r="E31" s="21"/>
    </row>
    <row r="32" s="2" customFormat="1" ht="24" customHeight="1" spans="1:5">
      <c r="A32" s="20"/>
      <c r="B32" s="20"/>
      <c r="C32" s="9" t="s">
        <v>55</v>
      </c>
      <c r="D32" s="16">
        <v>850</v>
      </c>
      <c r="E32" s="21"/>
    </row>
    <row r="33" s="2" customFormat="1" ht="24" customHeight="1" spans="1:5">
      <c r="A33" s="20"/>
      <c r="B33" s="20"/>
      <c r="C33" s="9" t="s">
        <v>56</v>
      </c>
      <c r="D33" s="16">
        <v>1980</v>
      </c>
      <c r="E33" s="21"/>
    </row>
    <row r="34" s="2" customFormat="1" ht="24" customHeight="1" spans="1:5">
      <c r="A34" s="20"/>
      <c r="B34" s="20"/>
      <c r="C34" s="24" t="s">
        <v>57</v>
      </c>
      <c r="D34" s="25">
        <v>150</v>
      </c>
      <c r="E34" s="21"/>
    </row>
    <row r="35" s="2" customFormat="1" ht="24" customHeight="1" spans="1:5">
      <c r="A35" s="22"/>
      <c r="B35" s="22"/>
      <c r="C35" s="24" t="s">
        <v>58</v>
      </c>
      <c r="D35" s="25">
        <v>70</v>
      </c>
      <c r="E35" s="23"/>
    </row>
    <row r="36" s="2" customFormat="1" ht="24" customHeight="1" spans="1:5">
      <c r="A36" s="9">
        <v>21</v>
      </c>
      <c r="B36" s="9" t="s">
        <v>59</v>
      </c>
      <c r="C36" s="9" t="s">
        <v>60</v>
      </c>
      <c r="D36" s="10">
        <v>25500</v>
      </c>
      <c r="E36" s="10">
        <f>D36</f>
        <v>25500</v>
      </c>
    </row>
    <row r="37" s="2" customFormat="1" ht="24" customHeight="1" spans="1:5">
      <c r="A37" s="18">
        <v>22</v>
      </c>
      <c r="B37" s="18" t="s">
        <v>61</v>
      </c>
      <c r="C37" s="9" t="s">
        <v>62</v>
      </c>
      <c r="D37" s="16">
        <v>2050</v>
      </c>
      <c r="E37" s="19">
        <f>SUM(D37:D40)</f>
        <v>12000</v>
      </c>
    </row>
    <row r="38" s="2" customFormat="1" ht="24" customHeight="1" spans="1:5">
      <c r="A38" s="20"/>
      <c r="B38" s="20"/>
      <c r="C38" s="9" t="s">
        <v>63</v>
      </c>
      <c r="D38" s="16">
        <v>2950</v>
      </c>
      <c r="E38" s="21"/>
    </row>
    <row r="39" s="2" customFormat="1" ht="24" customHeight="1" spans="1:5">
      <c r="A39" s="20"/>
      <c r="B39" s="20"/>
      <c r="C39" s="9" t="s">
        <v>64</v>
      </c>
      <c r="D39" s="16">
        <v>4950</v>
      </c>
      <c r="E39" s="21"/>
    </row>
    <row r="40" s="2" customFormat="1" ht="24" customHeight="1" spans="1:5">
      <c r="A40" s="22"/>
      <c r="B40" s="22"/>
      <c r="C40" s="9" t="s">
        <v>65</v>
      </c>
      <c r="D40" s="16">
        <v>2050</v>
      </c>
      <c r="E40" s="23"/>
    </row>
    <row r="41" s="2" customFormat="1" ht="24" customHeight="1" spans="1:5">
      <c r="A41" s="9">
        <v>23</v>
      </c>
      <c r="B41" s="9" t="s">
        <v>66</v>
      </c>
      <c r="C41" s="9" t="s">
        <v>67</v>
      </c>
      <c r="D41" s="10">
        <v>108360</v>
      </c>
      <c r="E41" s="10">
        <f>D41</f>
        <v>108360</v>
      </c>
    </row>
    <row r="42" s="2" customFormat="1" ht="24" customHeight="1" spans="1:5">
      <c r="A42" s="15">
        <v>24</v>
      </c>
      <c r="B42" s="15" t="s">
        <v>68</v>
      </c>
      <c r="C42" s="9" t="s">
        <v>69</v>
      </c>
      <c r="D42" s="16">
        <v>400</v>
      </c>
      <c r="E42" s="17">
        <f>D42</f>
        <v>400</v>
      </c>
    </row>
    <row r="43" s="2" customFormat="1" ht="24" customHeight="1" spans="1:5">
      <c r="A43" s="11">
        <v>25</v>
      </c>
      <c r="B43" s="11" t="s">
        <v>70</v>
      </c>
      <c r="C43" s="9" t="s">
        <v>71</v>
      </c>
      <c r="D43" s="10">
        <v>700</v>
      </c>
      <c r="E43" s="12">
        <f>SUM(D43:D44)</f>
        <v>3400</v>
      </c>
    </row>
    <row r="44" s="2" customFormat="1" ht="24" customHeight="1" spans="1:5">
      <c r="A44" s="13"/>
      <c r="B44" s="13"/>
      <c r="C44" s="9" t="s">
        <v>72</v>
      </c>
      <c r="D44" s="10">
        <v>2700</v>
      </c>
      <c r="E44" s="14"/>
    </row>
    <row r="45" s="2" customFormat="1" ht="24" customHeight="1" spans="1:5">
      <c r="A45" s="9">
        <v>26</v>
      </c>
      <c r="B45" s="9" t="s">
        <v>73</v>
      </c>
      <c r="C45" s="9" t="s">
        <v>74</v>
      </c>
      <c r="D45" s="10">
        <v>39450</v>
      </c>
      <c r="E45" s="10">
        <f>D45</f>
        <v>39450</v>
      </c>
    </row>
    <row r="46" s="2" customFormat="1" ht="24" customHeight="1" spans="1:5">
      <c r="A46" s="9">
        <v>27</v>
      </c>
      <c r="B46" s="9" t="s">
        <v>75</v>
      </c>
      <c r="C46" s="9" t="s">
        <v>76</v>
      </c>
      <c r="D46" s="10">
        <v>200</v>
      </c>
      <c r="E46" s="10">
        <f>D46</f>
        <v>200</v>
      </c>
    </row>
    <row r="47" s="2" customFormat="1" ht="24" customHeight="1" spans="1:5">
      <c r="A47" s="9">
        <v>28</v>
      </c>
      <c r="B47" s="9" t="s">
        <v>77</v>
      </c>
      <c r="C47" s="9" t="s">
        <v>78</v>
      </c>
      <c r="D47" s="10">
        <v>13350</v>
      </c>
      <c r="E47" s="10">
        <f>D47</f>
        <v>13350</v>
      </c>
    </row>
    <row r="48" s="2" customFormat="1" ht="24" customHeight="1" spans="1:5">
      <c r="A48" s="9">
        <v>29</v>
      </c>
      <c r="B48" s="9" t="s">
        <v>79</v>
      </c>
      <c r="C48" s="9" t="s">
        <v>80</v>
      </c>
      <c r="D48" s="10">
        <v>200</v>
      </c>
      <c r="E48" s="10">
        <f>D48</f>
        <v>200</v>
      </c>
    </row>
    <row r="49" s="2" customFormat="1" ht="24" customHeight="1" spans="1:5">
      <c r="A49" s="9">
        <v>30</v>
      </c>
      <c r="B49" s="15" t="s">
        <v>81</v>
      </c>
      <c r="C49" s="9" t="s">
        <v>82</v>
      </c>
      <c r="D49" s="10">
        <v>310600</v>
      </c>
      <c r="E49" s="10">
        <f>D49</f>
        <v>310600</v>
      </c>
    </row>
    <row r="50" s="2" customFormat="1" ht="24" customHeight="1" spans="1:5">
      <c r="A50" s="26">
        <v>31</v>
      </c>
      <c r="B50" s="26" t="s">
        <v>83</v>
      </c>
      <c r="C50" s="9" t="s">
        <v>84</v>
      </c>
      <c r="D50" s="16">
        <v>850</v>
      </c>
      <c r="E50" s="27">
        <f>SUM(D50:D51)</f>
        <v>2550</v>
      </c>
    </row>
    <row r="51" s="2" customFormat="1" ht="24" customHeight="1" spans="1:5">
      <c r="A51" s="28"/>
      <c r="B51" s="28"/>
      <c r="C51" s="9" t="s">
        <v>85</v>
      </c>
      <c r="D51" s="16">
        <v>1700</v>
      </c>
      <c r="E51" s="29"/>
    </row>
    <row r="52" s="2" customFormat="1" ht="24" customHeight="1" spans="1:5">
      <c r="A52" s="11">
        <v>32</v>
      </c>
      <c r="B52" s="11" t="s">
        <v>86</v>
      </c>
      <c r="C52" s="9" t="s">
        <v>87</v>
      </c>
      <c r="D52" s="10">
        <v>79400</v>
      </c>
      <c r="E52" s="12">
        <f>SUM(D52:D58)</f>
        <v>768010</v>
      </c>
    </row>
    <row r="53" s="2" customFormat="1" ht="24" customHeight="1" spans="1:5">
      <c r="A53" s="30"/>
      <c r="B53" s="30"/>
      <c r="C53" s="9" t="s">
        <v>88</v>
      </c>
      <c r="D53" s="10">
        <v>85400</v>
      </c>
      <c r="E53" s="31"/>
    </row>
    <row r="54" s="2" customFormat="1" ht="24" customHeight="1" spans="1:5">
      <c r="A54" s="30"/>
      <c r="B54" s="30"/>
      <c r="C54" s="9" t="s">
        <v>89</v>
      </c>
      <c r="D54" s="10">
        <v>119840</v>
      </c>
      <c r="E54" s="31"/>
    </row>
    <row r="55" s="2" customFormat="1" ht="24" customHeight="1" spans="1:5">
      <c r="A55" s="30"/>
      <c r="B55" s="30"/>
      <c r="C55" s="9" t="s">
        <v>90</v>
      </c>
      <c r="D55" s="10">
        <v>82300</v>
      </c>
      <c r="E55" s="31"/>
    </row>
    <row r="56" s="2" customFormat="1" ht="24" customHeight="1" spans="1:5">
      <c r="A56" s="30"/>
      <c r="B56" s="30"/>
      <c r="C56" s="9" t="s">
        <v>91</v>
      </c>
      <c r="D56" s="10">
        <v>172270</v>
      </c>
      <c r="E56" s="31"/>
    </row>
    <row r="57" s="2" customFormat="1" ht="24" customHeight="1" spans="1:5">
      <c r="A57" s="30"/>
      <c r="B57" s="30"/>
      <c r="C57" s="9" t="s">
        <v>92</v>
      </c>
      <c r="D57" s="10">
        <v>113350</v>
      </c>
      <c r="E57" s="31"/>
    </row>
    <row r="58" s="2" customFormat="1" ht="24" customHeight="1" spans="1:5">
      <c r="A58" s="13"/>
      <c r="B58" s="13"/>
      <c r="C58" s="9" t="s">
        <v>93</v>
      </c>
      <c r="D58" s="10">
        <v>115450</v>
      </c>
      <c r="E58" s="14"/>
    </row>
    <row r="59" s="2" customFormat="1" ht="24" customHeight="1" spans="1:5">
      <c r="A59" s="9">
        <v>33</v>
      </c>
      <c r="B59" s="9" t="s">
        <v>94</v>
      </c>
      <c r="C59" s="9" t="s">
        <v>95</v>
      </c>
      <c r="D59" s="10">
        <v>648400</v>
      </c>
      <c r="E59" s="10">
        <f>D59</f>
        <v>648400</v>
      </c>
    </row>
    <row r="60" s="2" customFormat="1" ht="24" customHeight="1" spans="1:5">
      <c r="A60" s="11">
        <v>34</v>
      </c>
      <c r="B60" s="11" t="s">
        <v>96</v>
      </c>
      <c r="C60" s="9" t="s">
        <v>97</v>
      </c>
      <c r="D60" s="10">
        <v>133190</v>
      </c>
      <c r="E60" s="12">
        <f>SUM(D60:D61)</f>
        <v>358900</v>
      </c>
    </row>
    <row r="61" s="2" customFormat="1" ht="24" customHeight="1" spans="1:5">
      <c r="A61" s="13"/>
      <c r="B61" s="13"/>
      <c r="C61" s="9" t="s">
        <v>98</v>
      </c>
      <c r="D61" s="10">
        <v>225710</v>
      </c>
      <c r="E61" s="14"/>
    </row>
    <row r="62" s="2" customFormat="1" ht="24" customHeight="1" spans="1:5">
      <c r="A62" s="9">
        <v>35</v>
      </c>
      <c r="B62" s="9" t="s">
        <v>99</v>
      </c>
      <c r="C62" s="9" t="s">
        <v>100</v>
      </c>
      <c r="D62" s="16">
        <v>44900</v>
      </c>
      <c r="E62" s="10">
        <f>D62</f>
        <v>44900</v>
      </c>
    </row>
    <row r="63" s="2" customFormat="1" ht="24" customHeight="1" spans="1:5">
      <c r="A63" s="24">
        <v>36</v>
      </c>
      <c r="B63" s="24" t="s">
        <v>101</v>
      </c>
      <c r="C63" s="9" t="s">
        <v>102</v>
      </c>
      <c r="D63" s="10">
        <v>414360</v>
      </c>
      <c r="E63" s="10">
        <f>D63</f>
        <v>414360</v>
      </c>
    </row>
    <row r="64" s="2" customFormat="1" ht="24" customHeight="1" spans="1:5">
      <c r="A64" s="11">
        <v>37</v>
      </c>
      <c r="B64" s="11" t="s">
        <v>103</v>
      </c>
      <c r="C64" s="9" t="s">
        <v>104</v>
      </c>
      <c r="D64" s="10">
        <v>39650</v>
      </c>
      <c r="E64" s="12">
        <f>SUM(D64:D65)</f>
        <v>42500</v>
      </c>
    </row>
    <row r="65" s="2" customFormat="1" ht="24" customHeight="1" spans="1:5">
      <c r="A65" s="13"/>
      <c r="B65" s="13"/>
      <c r="C65" s="9" t="s">
        <v>105</v>
      </c>
      <c r="D65" s="10">
        <v>2850</v>
      </c>
      <c r="E65" s="14"/>
    </row>
    <row r="66" s="2" customFormat="1" ht="24" customHeight="1" spans="1:5">
      <c r="A66" s="15">
        <v>38</v>
      </c>
      <c r="B66" s="15" t="s">
        <v>106</v>
      </c>
      <c r="C66" s="15" t="s">
        <v>107</v>
      </c>
      <c r="D66" s="17">
        <v>14700</v>
      </c>
      <c r="E66" s="17">
        <f>D66</f>
        <v>14700</v>
      </c>
    </row>
    <row r="67" s="2" customFormat="1" ht="24" customHeight="1" spans="1:5">
      <c r="A67" s="18">
        <v>39</v>
      </c>
      <c r="B67" s="18" t="s">
        <v>108</v>
      </c>
      <c r="C67" s="9" t="s">
        <v>109</v>
      </c>
      <c r="D67" s="10">
        <v>20550</v>
      </c>
      <c r="E67" s="19">
        <f>SUM(D67:D68)</f>
        <v>34350</v>
      </c>
    </row>
    <row r="68" s="2" customFormat="1" ht="24" customHeight="1" spans="1:5">
      <c r="A68" s="22"/>
      <c r="B68" s="22"/>
      <c r="C68" s="9" t="s">
        <v>110</v>
      </c>
      <c r="D68" s="10">
        <v>13800</v>
      </c>
      <c r="E68" s="23"/>
    </row>
    <row r="69" s="1" customFormat="1" ht="24" customHeight="1" spans="1:5">
      <c r="A69" s="32" t="s">
        <v>5</v>
      </c>
      <c r="B69" s="33"/>
      <c r="C69" s="33"/>
      <c r="D69" s="34"/>
      <c r="E69" s="35">
        <f>SUM(E3:E68)</f>
        <v>5129820</v>
      </c>
    </row>
    <row r="70" spans="1:5">
      <c r="A70" s="36"/>
      <c r="B70" s="36"/>
      <c r="E70" s="37"/>
    </row>
    <row r="71" spans="1:5">
      <c r="A71" s="36"/>
      <c r="B71" s="36"/>
      <c r="E71" s="37"/>
    </row>
    <row r="72" spans="1:5">
      <c r="A72" s="36"/>
      <c r="B72" s="36"/>
      <c r="E72" s="37"/>
    </row>
    <row r="73" spans="1:5">
      <c r="A73" s="36"/>
      <c r="B73" s="36"/>
      <c r="E73" s="37"/>
    </row>
    <row r="74" spans="1:5">
      <c r="A74" s="36"/>
      <c r="B74" s="36"/>
      <c r="E74" s="37"/>
    </row>
    <row r="75" spans="1:5">
      <c r="A75" s="36"/>
      <c r="B75" s="36"/>
      <c r="E75" s="37"/>
    </row>
    <row r="76" spans="1:5">
      <c r="A76" s="36"/>
      <c r="B76" s="36"/>
      <c r="E76" s="37"/>
    </row>
    <row r="77" spans="1:5">
      <c r="A77" s="36"/>
      <c r="B77" s="36"/>
      <c r="E77" s="37"/>
    </row>
    <row r="78" spans="1:5">
      <c r="A78" s="36"/>
      <c r="B78" s="36"/>
      <c r="E78" s="37"/>
    </row>
    <row r="79" spans="1:5">
      <c r="A79" s="36"/>
      <c r="B79" s="36"/>
      <c r="E79" s="37"/>
    </row>
    <row r="80" spans="1:5">
      <c r="A80" s="36"/>
      <c r="B80" s="36"/>
      <c r="E80" s="37"/>
    </row>
    <row r="81" spans="1:5">
      <c r="A81" s="36"/>
      <c r="B81" s="36"/>
      <c r="E81" s="37"/>
    </row>
    <row r="82" spans="1:5">
      <c r="A82" s="36"/>
      <c r="B82" s="36"/>
      <c r="E82" s="37"/>
    </row>
    <row r="83" spans="1:5">
      <c r="A83" s="36"/>
      <c r="B83" s="36"/>
      <c r="E83" s="37"/>
    </row>
    <row r="84" spans="1:5">
      <c r="A84" s="36"/>
      <c r="B84" s="36"/>
      <c r="E84" s="37"/>
    </row>
    <row r="85" spans="1:5">
      <c r="A85" s="36"/>
      <c r="B85" s="36"/>
      <c r="E85" s="37"/>
    </row>
    <row r="86" spans="1:5">
      <c r="A86" s="36"/>
      <c r="B86" s="36"/>
      <c r="E86" s="37"/>
    </row>
    <row r="87" spans="1:5">
      <c r="A87" s="36"/>
      <c r="B87" s="36"/>
      <c r="E87" s="37"/>
    </row>
    <row r="88" spans="1:5">
      <c r="A88" s="36"/>
      <c r="B88" s="36"/>
      <c r="E88" s="37"/>
    </row>
    <row r="89" spans="1:5">
      <c r="A89" s="36"/>
      <c r="B89" s="36"/>
      <c r="E89" s="37"/>
    </row>
    <row r="90" spans="1:5">
      <c r="A90" s="36"/>
      <c r="B90" s="36"/>
      <c r="E90" s="37"/>
    </row>
    <row r="91" spans="1:5">
      <c r="A91" s="36"/>
      <c r="B91" s="36"/>
      <c r="E91" s="37"/>
    </row>
    <row r="92" spans="1:5">
      <c r="A92" s="36"/>
      <c r="B92" s="36"/>
      <c r="E92" s="37"/>
    </row>
    <row r="93" spans="1:5">
      <c r="A93" s="36"/>
      <c r="B93" s="36"/>
      <c r="E93" s="37"/>
    </row>
    <row r="94" spans="1:5">
      <c r="A94" s="36"/>
      <c r="B94" s="36"/>
      <c r="E94" s="37"/>
    </row>
    <row r="95" spans="1:5">
      <c r="A95" s="36"/>
      <c r="B95" s="36"/>
      <c r="E95" s="37"/>
    </row>
    <row r="96" spans="1:5">
      <c r="A96" s="36"/>
      <c r="B96" s="36"/>
      <c r="E96" s="37"/>
    </row>
    <row r="97" spans="1:5">
      <c r="A97" s="36"/>
      <c r="B97" s="36"/>
      <c r="E97" s="37"/>
    </row>
    <row r="98" spans="1:5">
      <c r="A98" s="36"/>
      <c r="B98" s="36"/>
      <c r="E98" s="37"/>
    </row>
    <row r="99" spans="1:5">
      <c r="A99" s="36"/>
      <c r="B99" s="36"/>
      <c r="E99" s="37"/>
    </row>
    <row r="100" spans="1:5">
      <c r="A100" s="36"/>
      <c r="B100" s="36"/>
      <c r="E100" s="37"/>
    </row>
    <row r="101" spans="1:5">
      <c r="A101" s="36"/>
      <c r="B101" s="36"/>
      <c r="E101" s="37"/>
    </row>
    <row r="102" spans="1:5">
      <c r="A102" s="36"/>
      <c r="B102" s="36"/>
      <c r="E102" s="37"/>
    </row>
    <row r="103" spans="1:5">
      <c r="A103" s="36"/>
      <c r="B103" s="36"/>
      <c r="E103" s="37"/>
    </row>
    <row r="104" spans="1:5">
      <c r="A104" s="36"/>
      <c r="B104" s="36"/>
      <c r="E104" s="37"/>
    </row>
    <row r="105" spans="1:5">
      <c r="A105" s="36"/>
      <c r="B105" s="36"/>
      <c r="E105" s="37"/>
    </row>
    <row r="106" spans="1:5">
      <c r="A106" s="36"/>
      <c r="B106" s="36"/>
      <c r="E106" s="37"/>
    </row>
    <row r="107" spans="1:5">
      <c r="A107" s="36"/>
      <c r="B107" s="36"/>
      <c r="E107" s="37"/>
    </row>
    <row r="108" spans="1:5">
      <c r="A108" s="36"/>
      <c r="B108" s="36"/>
      <c r="E108" s="37"/>
    </row>
    <row r="109" spans="1:5">
      <c r="A109" s="36"/>
      <c r="B109" s="36"/>
      <c r="E109" s="37"/>
    </row>
    <row r="110" spans="1:5">
      <c r="A110" s="36"/>
      <c r="B110" s="36"/>
      <c r="E110" s="37"/>
    </row>
    <row r="111" spans="1:5">
      <c r="A111" s="36"/>
      <c r="B111" s="36"/>
      <c r="E111" s="37"/>
    </row>
    <row r="112" spans="1:5">
      <c r="A112" s="36"/>
      <c r="B112" s="36"/>
      <c r="E112" s="37"/>
    </row>
    <row r="113" spans="1:5">
      <c r="A113" s="36"/>
      <c r="B113" s="36"/>
      <c r="E113" s="37"/>
    </row>
    <row r="114" spans="1:5">
      <c r="A114" s="36"/>
      <c r="B114" s="36"/>
      <c r="E114" s="37"/>
    </row>
    <row r="115" spans="1:5">
      <c r="A115" s="36"/>
      <c r="B115" s="36"/>
      <c r="E115" s="37"/>
    </row>
    <row r="116" spans="1:5">
      <c r="A116" s="36"/>
      <c r="B116" s="36"/>
      <c r="E116" s="37"/>
    </row>
    <row r="117" spans="1:5">
      <c r="A117" s="36"/>
      <c r="B117" s="36"/>
      <c r="E117" s="37"/>
    </row>
    <row r="118" spans="1:5">
      <c r="A118" s="36"/>
      <c r="B118" s="36"/>
      <c r="E118" s="37"/>
    </row>
    <row r="119" spans="1:5">
      <c r="A119" s="36"/>
      <c r="B119" s="36"/>
      <c r="E119" s="37"/>
    </row>
    <row r="120" spans="1:5">
      <c r="A120" s="36"/>
      <c r="B120" s="36"/>
      <c r="E120" s="37"/>
    </row>
    <row r="121" spans="1:5">
      <c r="A121" s="36"/>
      <c r="B121" s="36"/>
      <c r="E121" s="37"/>
    </row>
    <row r="122" spans="1:5">
      <c r="A122" s="36"/>
      <c r="B122" s="36"/>
      <c r="E122" s="37"/>
    </row>
    <row r="123" spans="1:5">
      <c r="A123" s="36"/>
      <c r="B123" s="36"/>
      <c r="E123" s="37"/>
    </row>
    <row r="124" spans="1:5">
      <c r="A124" s="36"/>
      <c r="B124" s="36"/>
      <c r="E124" s="37"/>
    </row>
    <row r="125" spans="1:5">
      <c r="A125" s="36"/>
      <c r="B125" s="36"/>
      <c r="E125" s="37"/>
    </row>
    <row r="126" spans="1:5">
      <c r="A126" s="36"/>
      <c r="B126" s="36"/>
      <c r="E126" s="37"/>
    </row>
    <row r="127" spans="1:5">
      <c r="A127" s="36"/>
      <c r="B127" s="36"/>
      <c r="E127" s="37"/>
    </row>
    <row r="128" spans="1:5">
      <c r="A128" s="36"/>
      <c r="B128" s="36"/>
      <c r="E128" s="37"/>
    </row>
    <row r="129" spans="1:5">
      <c r="A129" s="36"/>
      <c r="B129" s="36"/>
      <c r="E129" s="37"/>
    </row>
    <row r="130" spans="1:5">
      <c r="A130" s="36"/>
      <c r="B130" s="36"/>
      <c r="E130" s="37"/>
    </row>
    <row r="131" spans="1:5">
      <c r="A131" s="36"/>
      <c r="B131" s="36"/>
      <c r="E131" s="37"/>
    </row>
  </sheetData>
  <sortState ref="B1:D161">
    <sortCondition ref="B1:B161"/>
    <sortCondition ref="C1:C161"/>
  </sortState>
  <mergeCells count="41">
    <mergeCell ref="A1:E1"/>
    <mergeCell ref="A69:D69"/>
    <mergeCell ref="A4:A5"/>
    <mergeCell ref="A12:A13"/>
    <mergeCell ref="A16:A19"/>
    <mergeCell ref="A21:A22"/>
    <mergeCell ref="A27:A28"/>
    <mergeCell ref="A29:A35"/>
    <mergeCell ref="A37:A40"/>
    <mergeCell ref="A43:A44"/>
    <mergeCell ref="A50:A51"/>
    <mergeCell ref="A52:A58"/>
    <mergeCell ref="A60:A61"/>
    <mergeCell ref="A64:A65"/>
    <mergeCell ref="A67:A68"/>
    <mergeCell ref="B4:B5"/>
    <mergeCell ref="B12:B13"/>
    <mergeCell ref="B16:B19"/>
    <mergeCell ref="B21:B22"/>
    <mergeCell ref="B27:B28"/>
    <mergeCell ref="B29:B35"/>
    <mergeCell ref="B37:B40"/>
    <mergeCell ref="B43:B44"/>
    <mergeCell ref="B50:B51"/>
    <mergeCell ref="B52:B58"/>
    <mergeCell ref="B60:B61"/>
    <mergeCell ref="B64:B65"/>
    <mergeCell ref="B67:B68"/>
    <mergeCell ref="E4:E5"/>
    <mergeCell ref="E12:E13"/>
    <mergeCell ref="E16:E19"/>
    <mergeCell ref="E21:E22"/>
    <mergeCell ref="E27:E28"/>
    <mergeCell ref="E29:E35"/>
    <mergeCell ref="E37:E40"/>
    <mergeCell ref="E43:E44"/>
    <mergeCell ref="E50:E51"/>
    <mergeCell ref="E52:E58"/>
    <mergeCell ref="E60:E61"/>
    <mergeCell ref="E64:E65"/>
    <mergeCell ref="E67:E68"/>
  </mergeCells>
  <conditionalFormatting sqref="C2">
    <cfRule type="duplicateValues" dxfId="0" priority="4"/>
    <cfRule type="duplicateValues" dxfId="0" priority="5"/>
  </conditionalFormatting>
  <conditionalFormatting sqref="A42">
    <cfRule type="duplicateValues" dxfId="0" priority="2"/>
  </conditionalFormatting>
  <conditionalFormatting sqref="B42">
    <cfRule type="duplicateValues" dxfId="0" priority="15"/>
  </conditionalFormatting>
  <conditionalFormatting sqref="E42">
    <cfRule type="duplicateValues" dxfId="0" priority="12"/>
  </conditionalFormatting>
  <conditionalFormatting sqref="B48">
    <cfRule type="duplicateValues" dxfId="0" priority="14"/>
  </conditionalFormatting>
  <conditionalFormatting sqref="A70:A1048576">
    <cfRule type="duplicateValues" dxfId="0" priority="3"/>
  </conditionalFormatting>
  <conditionalFormatting sqref="B70:B1048576">
    <cfRule type="duplicateValues" dxfId="0" priority="20"/>
  </conditionalFormatting>
  <conditionalFormatting sqref="C3:C68">
    <cfRule type="duplicateValues" dxfId="0" priority="17"/>
  </conditionalFormatting>
  <conditionalFormatting sqref="C70:C1048576">
    <cfRule type="duplicateValues" dxfId="0" priority="18"/>
    <cfRule type="duplicateValues" dxfId="0" priority="19"/>
  </conditionalFormatting>
  <conditionalFormatting sqref="E70:E1048576">
    <cfRule type="duplicateValues" dxfId="0" priority="13"/>
  </conditionalFormatting>
  <conditionalFormatting sqref="C3:C68 C70:C1048576">
    <cfRule type="duplicateValues" dxfId="0" priority="1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-Jus</cp:lastModifiedBy>
  <dcterms:created xsi:type="dcterms:W3CDTF">2022-11-18T06:16:00Z</dcterms:created>
  <dcterms:modified xsi:type="dcterms:W3CDTF">2024-11-25T08:37:46Z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BB1F5359221349E0B050FF739193FB92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