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</sheets>
  <definedNames>
    <definedName name="_xlnm._FilterDatabase" localSheetId="0" hidden="1">Sheet1!$A$1:$J$72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<sst xmlns="http://schemas.openxmlformats.org/spreadsheetml/2006/main" count="424" uniqueCount="233">
  <si>
    <t>香蜜湖街道2024年11月公开选用机关事业单位辅助人员和社区专职工作者          
入围体检名单</t>
  </si>
  <si>
    <t>序号</t>
  </si>
  <si>
    <t>岗位名称</t>
  </si>
  <si>
    <t>姓名</t>
  </si>
  <si>
    <t>身份证号码（后6位）</t>
  </si>
  <si>
    <t>线上测评成绩（权重40%）</t>
  </si>
  <si>
    <t>考核成绩
（权重60%）</t>
  </si>
  <si>
    <t>总成绩</t>
  </si>
  <si>
    <t>同岗位排名</t>
  </si>
  <si>
    <t>是否入围体检</t>
  </si>
  <si>
    <t>备注</t>
  </si>
  <si>
    <t>FTC13</t>
  </si>
  <si>
    <t>陈*里</t>
  </si>
  <si>
    <t>************051918</t>
  </si>
  <si>
    <t>72.85</t>
  </si>
  <si>
    <t>是</t>
  </si>
  <si>
    <t>黄*欣</t>
  </si>
  <si>
    <t>************053725</t>
  </si>
  <si>
    <t>79.4</t>
  </si>
  <si>
    <t>否</t>
  </si>
  <si>
    <t>张*</t>
  </si>
  <si>
    <t>************04303X</t>
  </si>
  <si>
    <t>66.5</t>
  </si>
  <si>
    <t>周*龙</t>
  </si>
  <si>
    <t>************030012</t>
  </si>
  <si>
    <t>65.7</t>
  </si>
  <si>
    <t>82.5</t>
  </si>
  <si>
    <t>许*强</t>
  </si>
  <si>
    <t>************145511</t>
  </si>
  <si>
    <t>65.45</t>
  </si>
  <si>
    <t>FTB12</t>
  </si>
  <si>
    <t>************155824</t>
  </si>
  <si>
    <t>77.65</t>
  </si>
  <si>
    <t>应*</t>
  </si>
  <si>
    <t>************306023</t>
  </si>
  <si>
    <t>77.8</t>
  </si>
  <si>
    <t>91</t>
  </si>
  <si>
    <t>逯*</t>
  </si>
  <si>
    <t>************157084</t>
  </si>
  <si>
    <t>81.4</t>
  </si>
  <si>
    <t>84.1</t>
  </si>
  <si>
    <t>郑*</t>
  </si>
  <si>
    <t>************173629</t>
  </si>
  <si>
    <t>75.8</t>
  </si>
  <si>
    <t>邹*</t>
  </si>
  <si>
    <t>************010507</t>
  </si>
  <si>
    <t>73.9</t>
  </si>
  <si>
    <t>李*真</t>
  </si>
  <si>
    <t>************122122</t>
  </si>
  <si>
    <t>81.05</t>
  </si>
  <si>
    <t>/</t>
  </si>
  <si>
    <t>考核缺考</t>
  </si>
  <si>
    <t>周*</t>
  </si>
  <si>
    <t>************080021</t>
  </si>
  <si>
    <t>80.3</t>
  </si>
  <si>
    <t>林*彭</t>
  </si>
  <si>
    <t>************24481X</t>
  </si>
  <si>
    <t>78.6</t>
  </si>
  <si>
    <t>秦*虹</t>
  </si>
  <si>
    <t>************090526</t>
  </si>
  <si>
    <t>74.1</t>
  </si>
  <si>
    <t>张*浩</t>
  </si>
  <si>
    <t>************140051</t>
  </si>
  <si>
    <t>74.05</t>
  </si>
  <si>
    <t>FTB13</t>
  </si>
  <si>
    <t>戴*瑶</t>
  </si>
  <si>
    <t>************251422</t>
  </si>
  <si>
    <t>74.55</t>
  </si>
  <si>
    <t>李*宜</t>
  </si>
  <si>
    <t>************290083</t>
  </si>
  <si>
    <t>78.95</t>
  </si>
  <si>
    <t>程*</t>
  </si>
  <si>
    <t>************125564</t>
  </si>
  <si>
    <t>73.95</t>
  </si>
  <si>
    <t>柯*楠</t>
  </si>
  <si>
    <t>************22646X</t>
  </si>
  <si>
    <t>76.95</t>
  </si>
  <si>
    <t>林*涛</t>
  </si>
  <si>
    <t>************105310</t>
  </si>
  <si>
    <t>76.8</t>
  </si>
  <si>
    <t>FTB14</t>
  </si>
  <si>
    <t>黄*纪</t>
  </si>
  <si>
    <t>************02041X</t>
  </si>
  <si>
    <t>74.4</t>
  </si>
  <si>
    <t>黄*航</t>
  </si>
  <si>
    <t>************235314</t>
  </si>
  <si>
    <t>76.1</t>
  </si>
  <si>
    <t>75.5</t>
  </si>
  <si>
    <t>罗*华</t>
  </si>
  <si>
    <t>************183337</t>
  </si>
  <si>
    <t>79.2</t>
  </si>
  <si>
    <t>杨*</t>
  </si>
  <si>
    <t>************060064</t>
  </si>
  <si>
    <t>75.85</t>
  </si>
  <si>
    <t>张*昊</t>
  </si>
  <si>
    <t>************104717</t>
  </si>
  <si>
    <t>72.8</t>
  </si>
  <si>
    <t>FTB15</t>
  </si>
  <si>
    <t>万*翎</t>
  </si>
  <si>
    <t>************160028</t>
  </si>
  <si>
    <t>69.95</t>
  </si>
  <si>
    <t>何*杰</t>
  </si>
  <si>
    <t>************017015</t>
  </si>
  <si>
    <t>74.2</t>
  </si>
  <si>
    <t>袁*琦</t>
  </si>
  <si>
    <t>************211122</t>
  </si>
  <si>
    <t>70.15</t>
  </si>
  <si>
    <t>陈*</t>
  </si>
  <si>
    <t>************123216</t>
  </si>
  <si>
    <t>70.65</t>
  </si>
  <si>
    <t>王*君</t>
  </si>
  <si>
    <t>************223466</t>
  </si>
  <si>
    <t>73.75</t>
  </si>
  <si>
    <t>FTB16</t>
  </si>
  <si>
    <t>陈*锋</t>
  </si>
  <si>
    <t>************020739</t>
  </si>
  <si>
    <t>81.3</t>
  </si>
  <si>
    <t>兰*佳</t>
  </si>
  <si>
    <t>************281016</t>
  </si>
  <si>
    <t>83.35</t>
  </si>
  <si>
    <t>孙*博</t>
  </si>
  <si>
    <t>************141615</t>
  </si>
  <si>
    <t>80.75</t>
  </si>
  <si>
    <t>方*伟</t>
  </si>
  <si>
    <t>************02241X</t>
  </si>
  <si>
    <t>83.3</t>
  </si>
  <si>
    <t>吴*汉</t>
  </si>
  <si>
    <t>************092017</t>
  </si>
  <si>
    <t>83.2</t>
  </si>
  <si>
    <t>FTB17</t>
  </si>
  <si>
    <t>李*南</t>
  </si>
  <si>
    <t>************200711</t>
  </si>
  <si>
    <t>64.5</t>
  </si>
  <si>
    <t>FTB18</t>
  </si>
  <si>
    <t>杨*帆</t>
  </si>
  <si>
    <t>************164410</t>
  </si>
  <si>
    <t>72.55</t>
  </si>
  <si>
    <t>************096711</t>
  </si>
  <si>
    <t>74.75</t>
  </si>
  <si>
    <t>李*均</t>
  </si>
  <si>
    <t>************030020</t>
  </si>
  <si>
    <t>76.5</t>
  </si>
  <si>
    <t>闫*</t>
  </si>
  <si>
    <t>************271736</t>
  </si>
  <si>
    <t>74.6</t>
  </si>
  <si>
    <t>练*芊</t>
  </si>
  <si>
    <t>************045524</t>
  </si>
  <si>
    <t>72.75</t>
  </si>
  <si>
    <t>FTC14</t>
  </si>
  <si>
    <t>陈*基</t>
  </si>
  <si>
    <t>************133535</t>
  </si>
  <si>
    <t>88.65</t>
  </si>
  <si>
    <t>林*青</t>
  </si>
  <si>
    <t>************15272X</t>
  </si>
  <si>
    <t>许*栓</t>
  </si>
  <si>
    <t>************136935</t>
  </si>
  <si>
    <t>68.7</t>
  </si>
  <si>
    <t>黄*婷</t>
  </si>
  <si>
    <t>************140726</t>
  </si>
  <si>
    <t>70.7</t>
  </si>
  <si>
    <t>肖*龙</t>
  </si>
  <si>
    <t>************254230</t>
  </si>
  <si>
    <t>72.1</t>
  </si>
  <si>
    <t>黄*茗</t>
  </si>
  <si>
    <t>************276532</t>
  </si>
  <si>
    <t>67.55</t>
  </si>
  <si>
    <t>刘*健</t>
  </si>
  <si>
    <t>************07597X</t>
  </si>
  <si>
    <t>72.65</t>
  </si>
  <si>
    <t>廖*铭</t>
  </si>
  <si>
    <t>************17515X</t>
  </si>
  <si>
    <t>71.8</t>
  </si>
  <si>
    <t>余*月</t>
  </si>
  <si>
    <t>************011861</t>
  </si>
  <si>
    <t>70.25</t>
  </si>
  <si>
    <t>郑*杰</t>
  </si>
  <si>
    <t>************020013</t>
  </si>
  <si>
    <t>FTD08</t>
  </si>
  <si>
    <t>郑*晴</t>
  </si>
  <si>
    <t>************181901</t>
  </si>
  <si>
    <t>90.6</t>
  </si>
  <si>
    <t>韩*杰</t>
  </si>
  <si>
    <t>************10015X</t>
  </si>
  <si>
    <t>74.35</t>
  </si>
  <si>
    <t>李*健</t>
  </si>
  <si>
    <t>************314331</t>
  </si>
  <si>
    <t>84.6</t>
  </si>
  <si>
    <t>陈*丞</t>
  </si>
  <si>
    <t>************050370</t>
  </si>
  <si>
    <t>庄*生</t>
  </si>
  <si>
    <t>************045473</t>
  </si>
  <si>
    <t>82.4</t>
  </si>
  <si>
    <t>黎*杰</t>
  </si>
  <si>
    <t>************201611</t>
  </si>
  <si>
    <t>77.3</t>
  </si>
  <si>
    <t>连*琪</t>
  </si>
  <si>
    <t>************303056</t>
  </si>
  <si>
    <t>77.1</t>
  </si>
  <si>
    <t>李*憬</t>
  </si>
  <si>
    <t>************076219</t>
  </si>
  <si>
    <t>78.45</t>
  </si>
  <si>
    <t>严*锦</t>
  </si>
  <si>
    <t>************184557</t>
  </si>
  <si>
    <t>74.15</t>
  </si>
  <si>
    <t>刘*成</t>
  </si>
  <si>
    <t>************243318</t>
  </si>
  <si>
    <t>75.45</t>
  </si>
  <si>
    <t>67.60</t>
  </si>
  <si>
    <t>************235775</t>
  </si>
  <si>
    <t>65.60</t>
  </si>
  <si>
    <t>蓝*强</t>
  </si>
  <si>
    <t>************083217</t>
  </si>
  <si>
    <t>84.9</t>
  </si>
  <si>
    <t>魏*露</t>
  </si>
  <si>
    <t>************281311</t>
  </si>
  <si>
    <t>78.5</t>
  </si>
  <si>
    <t>郭*良</t>
  </si>
  <si>
    <t>************083714</t>
  </si>
  <si>
    <t>77.15</t>
  </si>
  <si>
    <t>林*鹏</t>
  </si>
  <si>
    <t>************240957</t>
  </si>
  <si>
    <t>76.85</t>
  </si>
  <si>
    <t>陈*强</t>
  </si>
  <si>
    <t>************25801X</t>
  </si>
  <si>
    <t>76.4</t>
  </si>
  <si>
    <t>陈*莹</t>
  </si>
  <si>
    <t>************191925</t>
  </si>
  <si>
    <t>76.05</t>
  </si>
  <si>
    <t>范*升</t>
  </si>
  <si>
    <t>************17393X</t>
  </si>
  <si>
    <t>76</t>
  </si>
  <si>
    <t>刘*岑</t>
  </si>
  <si>
    <t>************121923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</si>
</sst>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selection activeCell="L3" sqref="L3"/>
    </sheetView>
  </sheetViews>
  <sheetFormatPr defaultColWidth="9.02727272727273" defaultRowHeight="14"/>
  <cols>
    <col min="3" max="3" width="8.23636363636364" customWidth="1"/>
    <col min="4" max="4" width="23.0363636363636" customWidth="1"/>
    <col min="5" max="5" width="12.0909090909091" customWidth="1"/>
    <col min="6" max="6" width="11.2909090909091" customWidth="1"/>
    <col min="8" max="8" width="10.7636363636364" customWidth="1"/>
    <col min="10" max="10" width="17.0909090909091" customWidth="1"/>
    <col min="11" max="11" width="19.2545454545455" customWidth="1"/>
    <col min="12" max="12" width="29.2727272727273" customWidth="1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20" customHeight="1" spans="1:10">
      <c r="A3" s="8">
        <v>1</v>
      </c>
      <c r="B3" s="9" t="s">
        <v>11</v>
      </c>
      <c r="C3" s="10" t="s">
        <v>12</v>
      </c>
      <c r="D3" s="10" t="s">
        <v>13</v>
      </c>
      <c r="E3" s="11" t="s">
        <v>14</v>
      </c>
      <c r="F3" s="11">
        <v>94.6</v>
      </c>
      <c r="G3" s="10">
        <f t="shared" ref="G3:G12" si="0">E3*0.4+F3*0.6</f>
        <v>85.9</v>
      </c>
      <c r="H3" s="10">
        <v>1</v>
      </c>
      <c r="I3" s="13" t="s">
        <v>15</v>
      </c>
      <c r="J3" s="10"/>
    </row>
    <row r="4" s="2" customFormat="1" ht="20" customHeight="1" spans="1:10">
      <c r="A4" s="8">
        <v>2</v>
      </c>
      <c r="B4" s="9" t="s">
        <v>11</v>
      </c>
      <c r="C4" s="10" t="s">
        <v>16</v>
      </c>
      <c r="D4" s="10" t="s">
        <v>17</v>
      </c>
      <c r="E4" s="11" t="s">
        <v>18</v>
      </c>
      <c r="F4" s="11">
        <v>80.3</v>
      </c>
      <c r="G4" s="10">
        <f t="shared" si="0"/>
        <v>79.94</v>
      </c>
      <c r="H4" s="10">
        <v>2</v>
      </c>
      <c r="I4" s="10" t="s">
        <v>19</v>
      </c>
      <c r="J4" s="10"/>
    </row>
    <row r="5" s="2" customFormat="1" ht="20" customHeight="1" spans="1:10">
      <c r="A5" s="8">
        <v>3</v>
      </c>
      <c r="B5" s="9" t="s">
        <v>11</v>
      </c>
      <c r="C5" s="10" t="s">
        <v>20</v>
      </c>
      <c r="D5" s="10" t="s">
        <v>21</v>
      </c>
      <c r="E5" s="11" t="s">
        <v>22</v>
      </c>
      <c r="F5" s="11">
        <v>85.3</v>
      </c>
      <c r="G5" s="10">
        <f t="shared" si="0"/>
        <v>77.78</v>
      </c>
      <c r="H5" s="10">
        <v>3</v>
      </c>
      <c r="I5" s="10" t="s">
        <v>19</v>
      </c>
      <c r="J5" s="10"/>
    </row>
    <row r="6" s="2" customFormat="1" ht="20" customHeight="1" spans="1:10">
      <c r="A6" s="8">
        <v>4</v>
      </c>
      <c r="B6" s="9" t="s">
        <v>11</v>
      </c>
      <c r="C6" s="10" t="s">
        <v>23</v>
      </c>
      <c r="D6" s="10" t="s">
        <v>24</v>
      </c>
      <c r="E6" s="11" t="s">
        <v>25</v>
      </c>
      <c r="F6" s="11" t="s">
        <v>26</v>
      </c>
      <c r="G6" s="10">
        <f t="shared" si="0"/>
        <v>75.78</v>
      </c>
      <c r="H6" s="10">
        <v>4</v>
      </c>
      <c r="I6" s="10" t="s">
        <v>19</v>
      </c>
      <c r="J6" s="10"/>
    </row>
    <row r="7" s="2" customFormat="1" ht="20" customHeight="1" spans="1:10">
      <c r="A7" s="8">
        <v>5</v>
      </c>
      <c r="B7" s="9" t="s">
        <v>11</v>
      </c>
      <c r="C7" s="10" t="s">
        <v>27</v>
      </c>
      <c r="D7" s="10" t="s">
        <v>28</v>
      </c>
      <c r="E7" s="11" t="s">
        <v>29</v>
      </c>
      <c r="F7" s="11">
        <v>80.2</v>
      </c>
      <c r="G7" s="10">
        <f t="shared" si="0"/>
        <v>74.3</v>
      </c>
      <c r="H7" s="10">
        <v>5</v>
      </c>
      <c r="I7" s="10" t="s">
        <v>19</v>
      </c>
      <c r="J7" s="10"/>
    </row>
    <row r="8" s="2" customFormat="1" ht="20" customHeight="1" spans="1:10">
      <c r="A8" s="8">
        <v>6</v>
      </c>
      <c r="B8" s="9" t="s">
        <v>30</v>
      </c>
      <c r="C8" s="10" t="s">
        <v>20</v>
      </c>
      <c r="D8" s="10" t="s">
        <v>31</v>
      </c>
      <c r="E8" s="11" t="s">
        <v>32</v>
      </c>
      <c r="F8" s="11">
        <v>92.9</v>
      </c>
      <c r="G8" s="10">
        <f t="shared" si="0"/>
        <v>86.8</v>
      </c>
      <c r="H8" s="10">
        <v>1</v>
      </c>
      <c r="I8" s="13" t="s">
        <v>15</v>
      </c>
      <c r="J8" s="10"/>
    </row>
    <row r="9" s="2" customFormat="1" ht="20" customHeight="1" spans="1:10">
      <c r="A9" s="8">
        <v>7</v>
      </c>
      <c r="B9" s="9" t="s">
        <v>30</v>
      </c>
      <c r="C9" s="10" t="s">
        <v>33</v>
      </c>
      <c r="D9" s="10" t="s">
        <v>34</v>
      </c>
      <c r="E9" s="11" t="s">
        <v>35</v>
      </c>
      <c r="F9" s="11" t="s">
        <v>36</v>
      </c>
      <c r="G9" s="10">
        <f t="shared" si="0"/>
        <v>85.72</v>
      </c>
      <c r="H9" s="10">
        <v>2</v>
      </c>
      <c r="I9" s="13" t="s">
        <v>15</v>
      </c>
      <c r="J9" s="10"/>
    </row>
    <row r="10" s="2" customFormat="1" ht="20" customHeight="1" spans="1:10">
      <c r="A10" s="8">
        <v>8</v>
      </c>
      <c r="B10" s="9" t="s">
        <v>30</v>
      </c>
      <c r="C10" s="10" t="s">
        <v>37</v>
      </c>
      <c r="D10" s="10" t="s">
        <v>38</v>
      </c>
      <c r="E10" s="11" t="s">
        <v>39</v>
      </c>
      <c r="F10" s="11" t="s">
        <v>40</v>
      </c>
      <c r="G10" s="10">
        <f t="shared" si="0"/>
        <v>83.02</v>
      </c>
      <c r="H10" s="10">
        <v>3</v>
      </c>
      <c r="I10" s="10" t="s">
        <v>19</v>
      </c>
      <c r="J10" s="10"/>
    </row>
    <row r="11" s="2" customFormat="1" ht="20" customHeight="1" spans="1:10">
      <c r="A11" s="8">
        <v>9</v>
      </c>
      <c r="B11" s="9" t="s">
        <v>30</v>
      </c>
      <c r="C11" s="10" t="s">
        <v>41</v>
      </c>
      <c r="D11" s="10" t="s">
        <v>42</v>
      </c>
      <c r="E11" s="11" t="s">
        <v>43</v>
      </c>
      <c r="F11" s="11">
        <v>77</v>
      </c>
      <c r="G11" s="10">
        <f t="shared" si="0"/>
        <v>76.52</v>
      </c>
      <c r="H11" s="10">
        <v>4</v>
      </c>
      <c r="I11" s="10" t="s">
        <v>19</v>
      </c>
      <c r="J11" s="10"/>
    </row>
    <row r="12" s="2" customFormat="1" ht="19" customHeight="1" spans="1:10">
      <c r="A12" s="8">
        <v>10</v>
      </c>
      <c r="B12" s="9" t="s">
        <v>30</v>
      </c>
      <c r="C12" s="10" t="s">
        <v>44</v>
      </c>
      <c r="D12" s="10" t="s">
        <v>45</v>
      </c>
      <c r="E12" s="11" t="s">
        <v>46</v>
      </c>
      <c r="F12" s="11">
        <v>77.5</v>
      </c>
      <c r="G12" s="10">
        <f t="shared" si="0"/>
        <v>76.06</v>
      </c>
      <c r="H12" s="10">
        <v>5</v>
      </c>
      <c r="I12" s="10" t="s">
        <v>19</v>
      </c>
      <c r="J12" s="10"/>
    </row>
    <row r="13" s="2" customFormat="1" ht="20" customHeight="1" spans="1:10">
      <c r="A13" s="8">
        <v>11</v>
      </c>
      <c r="B13" s="9" t="s">
        <v>30</v>
      </c>
      <c r="C13" s="10" t="s">
        <v>47</v>
      </c>
      <c r="D13" s="10" t="s">
        <v>48</v>
      </c>
      <c r="E13" s="11" t="s">
        <v>49</v>
      </c>
      <c r="F13" s="11" t="s">
        <v>50</v>
      </c>
      <c r="G13" s="10">
        <f t="shared" ref="G13:G17" si="1">E13*0.4</f>
        <v>32.42</v>
      </c>
      <c r="H13" s="10">
        <v>6</v>
      </c>
      <c r="I13" s="10" t="s">
        <v>19</v>
      </c>
      <c r="J13" s="10" t="s">
        <v>51</v>
      </c>
    </row>
    <row r="14" s="2" customFormat="1" ht="20" customHeight="1" spans="1:10">
      <c r="A14" s="8">
        <v>12</v>
      </c>
      <c r="B14" s="9" t="s">
        <v>30</v>
      </c>
      <c r="C14" s="10" t="s">
        <v>52</v>
      </c>
      <c r="D14" s="10" t="s">
        <v>53</v>
      </c>
      <c r="E14" s="11" t="s">
        <v>54</v>
      </c>
      <c r="F14" s="11" t="s">
        <v>50</v>
      </c>
      <c r="G14" s="10">
        <f t="shared" si="1"/>
        <v>32.12</v>
      </c>
      <c r="H14" s="10">
        <v>7</v>
      </c>
      <c r="I14" s="10" t="s">
        <v>19</v>
      </c>
      <c r="J14" s="10" t="s">
        <v>51</v>
      </c>
    </row>
    <row r="15" s="2" customFormat="1" ht="20" customHeight="1" spans="1:10">
      <c r="A15" s="8">
        <v>13</v>
      </c>
      <c r="B15" s="9" t="s">
        <v>30</v>
      </c>
      <c r="C15" s="10" t="s">
        <v>55</v>
      </c>
      <c r="D15" s="10" t="s">
        <v>56</v>
      </c>
      <c r="E15" s="11" t="s">
        <v>57</v>
      </c>
      <c r="F15" s="11" t="s">
        <v>50</v>
      </c>
      <c r="G15" s="10">
        <f t="shared" si="1"/>
        <v>31.44</v>
      </c>
      <c r="H15" s="10">
        <v>8</v>
      </c>
      <c r="I15" s="10" t="s">
        <v>19</v>
      </c>
      <c r="J15" s="10" t="s">
        <v>51</v>
      </c>
    </row>
    <row r="16" s="2" customFormat="1" ht="20" customHeight="1" spans="1:10">
      <c r="A16" s="8">
        <v>14</v>
      </c>
      <c r="B16" s="9" t="s">
        <v>30</v>
      </c>
      <c r="C16" s="10" t="s">
        <v>58</v>
      </c>
      <c r="D16" s="10" t="s">
        <v>59</v>
      </c>
      <c r="E16" s="11" t="s">
        <v>60</v>
      </c>
      <c r="F16" s="11" t="s">
        <v>50</v>
      </c>
      <c r="G16" s="10">
        <f t="shared" si="1"/>
        <v>29.64</v>
      </c>
      <c r="H16" s="10">
        <v>9</v>
      </c>
      <c r="I16" s="10" t="s">
        <v>19</v>
      </c>
      <c r="J16" s="10" t="s">
        <v>51</v>
      </c>
    </row>
    <row r="17" s="2" customFormat="1" ht="20" customHeight="1" spans="1:10">
      <c r="A17" s="8">
        <v>15</v>
      </c>
      <c r="B17" s="9" t="s">
        <v>30</v>
      </c>
      <c r="C17" s="10" t="s">
        <v>61</v>
      </c>
      <c r="D17" s="10" t="s">
        <v>62</v>
      </c>
      <c r="E17" s="11" t="s">
        <v>63</v>
      </c>
      <c r="F17" s="11" t="s">
        <v>50</v>
      </c>
      <c r="G17" s="10">
        <f t="shared" si="1"/>
        <v>29.62</v>
      </c>
      <c r="H17" s="10">
        <v>10</v>
      </c>
      <c r="I17" s="10" t="s">
        <v>19</v>
      </c>
      <c r="J17" s="10" t="s">
        <v>51</v>
      </c>
    </row>
    <row r="18" s="2" customFormat="1" ht="20" customHeight="1" spans="1:10">
      <c r="A18" s="8">
        <v>16</v>
      </c>
      <c r="B18" s="9" t="s">
        <v>64</v>
      </c>
      <c r="C18" s="10" t="s">
        <v>65</v>
      </c>
      <c r="D18" s="10" t="s">
        <v>66</v>
      </c>
      <c r="E18" s="11" t="s">
        <v>67</v>
      </c>
      <c r="F18" s="11">
        <v>94.6</v>
      </c>
      <c r="G18" s="10">
        <f t="shared" ref="G18:G21" si="2">E18*0.4+F18*0.6</f>
        <v>86.58</v>
      </c>
      <c r="H18" s="10">
        <v>1</v>
      </c>
      <c r="I18" s="13" t="s">
        <v>15</v>
      </c>
      <c r="J18" s="10"/>
    </row>
    <row r="19" s="2" customFormat="1" ht="20" customHeight="1" spans="1:10">
      <c r="A19" s="8">
        <v>17</v>
      </c>
      <c r="B19" s="9" t="s">
        <v>64</v>
      </c>
      <c r="C19" s="10" t="s">
        <v>68</v>
      </c>
      <c r="D19" s="10" t="s">
        <v>69</v>
      </c>
      <c r="E19" s="11" t="s">
        <v>70</v>
      </c>
      <c r="F19" s="11">
        <v>85</v>
      </c>
      <c r="G19" s="10">
        <f t="shared" si="2"/>
        <v>82.58</v>
      </c>
      <c r="H19" s="10">
        <v>2</v>
      </c>
      <c r="I19" s="10" t="s">
        <v>19</v>
      </c>
      <c r="J19" s="10"/>
    </row>
    <row r="20" s="2" customFormat="1" ht="20" customHeight="1" spans="1:10">
      <c r="A20" s="8">
        <v>18</v>
      </c>
      <c r="B20" s="9" t="s">
        <v>64</v>
      </c>
      <c r="C20" s="10" t="s">
        <v>71</v>
      </c>
      <c r="D20" s="10" t="s">
        <v>72</v>
      </c>
      <c r="E20" s="11" t="s">
        <v>73</v>
      </c>
      <c r="F20" s="11">
        <v>83</v>
      </c>
      <c r="G20" s="10">
        <f t="shared" si="2"/>
        <v>79.38</v>
      </c>
      <c r="H20" s="10">
        <v>3</v>
      </c>
      <c r="I20" s="10" t="s">
        <v>19</v>
      </c>
      <c r="J20" s="10"/>
    </row>
    <row r="21" s="2" customFormat="1" ht="20" customHeight="1" spans="1:10">
      <c r="A21" s="8">
        <v>19</v>
      </c>
      <c r="B21" s="9" t="s">
        <v>64</v>
      </c>
      <c r="C21" s="10" t="s">
        <v>74</v>
      </c>
      <c r="D21" s="10" t="s">
        <v>75</v>
      </c>
      <c r="E21" s="11" t="s">
        <v>76</v>
      </c>
      <c r="F21" s="11">
        <v>72.5</v>
      </c>
      <c r="G21" s="10">
        <f t="shared" si="2"/>
        <v>74.28</v>
      </c>
      <c r="H21" s="10">
        <v>4</v>
      </c>
      <c r="I21" s="10" t="s">
        <v>19</v>
      </c>
      <c r="J21" s="10"/>
    </row>
    <row r="22" s="2" customFormat="1" ht="20" customHeight="1" spans="1:10">
      <c r="A22" s="8">
        <v>20</v>
      </c>
      <c r="B22" s="9" t="s">
        <v>64</v>
      </c>
      <c r="C22" s="10" t="s">
        <v>77</v>
      </c>
      <c r="D22" s="10" t="s">
        <v>78</v>
      </c>
      <c r="E22" s="11" t="s">
        <v>79</v>
      </c>
      <c r="F22" s="11" t="s">
        <v>50</v>
      </c>
      <c r="G22" s="10">
        <f t="shared" ref="G22:G27" si="3">E22*0.4</f>
        <v>30.72</v>
      </c>
      <c r="H22" s="10">
        <v>5</v>
      </c>
      <c r="I22" s="10" t="s">
        <v>19</v>
      </c>
      <c r="J22" s="10" t="s">
        <v>51</v>
      </c>
    </row>
    <row r="23" s="2" customFormat="1" ht="20" customHeight="1" spans="1:10">
      <c r="A23" s="8">
        <v>21</v>
      </c>
      <c r="B23" s="9" t="s">
        <v>80</v>
      </c>
      <c r="C23" s="10" t="s">
        <v>81</v>
      </c>
      <c r="D23" s="10" t="s">
        <v>82</v>
      </c>
      <c r="E23" s="11" t="s">
        <v>83</v>
      </c>
      <c r="F23" s="11">
        <v>87.7</v>
      </c>
      <c r="G23" s="10">
        <f t="shared" ref="G23:G31" si="4">E23*0.4+F23*0.6</f>
        <v>82.38</v>
      </c>
      <c r="H23" s="10">
        <v>1</v>
      </c>
      <c r="I23" s="13" t="s">
        <v>15</v>
      </c>
      <c r="J23" s="10"/>
    </row>
    <row r="24" s="2" customFormat="1" ht="20" customHeight="1" spans="1:10">
      <c r="A24" s="8">
        <v>22</v>
      </c>
      <c r="B24" s="9" t="s">
        <v>80</v>
      </c>
      <c r="C24" s="10" t="s">
        <v>84</v>
      </c>
      <c r="D24" s="10" t="s">
        <v>85</v>
      </c>
      <c r="E24" s="11" t="s">
        <v>86</v>
      </c>
      <c r="F24" s="11" t="s">
        <v>87</v>
      </c>
      <c r="G24" s="10">
        <f t="shared" si="4"/>
        <v>75.74</v>
      </c>
      <c r="H24" s="10">
        <v>2</v>
      </c>
      <c r="I24" s="10" t="s">
        <v>19</v>
      </c>
      <c r="J24" s="10"/>
    </row>
    <row r="25" s="2" customFormat="1" ht="20" customHeight="1" spans="1:10">
      <c r="A25" s="8">
        <v>23</v>
      </c>
      <c r="B25" s="9" t="s">
        <v>80</v>
      </c>
      <c r="C25" s="10" t="s">
        <v>88</v>
      </c>
      <c r="D25" s="10" t="s">
        <v>89</v>
      </c>
      <c r="E25" s="11" t="s">
        <v>90</v>
      </c>
      <c r="F25" s="11" t="s">
        <v>50</v>
      </c>
      <c r="G25" s="10">
        <f t="shared" si="3"/>
        <v>31.68</v>
      </c>
      <c r="H25" s="10">
        <v>3</v>
      </c>
      <c r="I25" s="10" t="s">
        <v>19</v>
      </c>
      <c r="J25" s="10" t="s">
        <v>51</v>
      </c>
    </row>
    <row r="26" s="2" customFormat="1" ht="20" customHeight="1" spans="1:10">
      <c r="A26" s="8">
        <v>24</v>
      </c>
      <c r="B26" s="9" t="s">
        <v>80</v>
      </c>
      <c r="C26" s="10" t="s">
        <v>91</v>
      </c>
      <c r="D26" s="10" t="s">
        <v>92</v>
      </c>
      <c r="E26" s="11" t="s">
        <v>93</v>
      </c>
      <c r="F26" s="11" t="s">
        <v>50</v>
      </c>
      <c r="G26" s="10">
        <f t="shared" si="3"/>
        <v>30.34</v>
      </c>
      <c r="H26" s="10">
        <v>4</v>
      </c>
      <c r="I26" s="10" t="s">
        <v>19</v>
      </c>
      <c r="J26" s="10" t="s">
        <v>51</v>
      </c>
    </row>
    <row r="27" s="2" customFormat="1" ht="20" customHeight="1" spans="1:10">
      <c r="A27" s="8">
        <v>25</v>
      </c>
      <c r="B27" s="8" t="s">
        <v>80</v>
      </c>
      <c r="C27" s="10" t="s">
        <v>94</v>
      </c>
      <c r="D27" s="10" t="s">
        <v>95</v>
      </c>
      <c r="E27" s="11" t="s">
        <v>96</v>
      </c>
      <c r="F27" s="11" t="s">
        <v>50</v>
      </c>
      <c r="G27" s="10">
        <f t="shared" si="3"/>
        <v>29.12</v>
      </c>
      <c r="H27" s="10">
        <v>5</v>
      </c>
      <c r="I27" s="10" t="s">
        <v>19</v>
      </c>
      <c r="J27" s="10" t="s">
        <v>51</v>
      </c>
    </row>
    <row r="28" s="2" customFormat="1" ht="20" customHeight="1" spans="1:10">
      <c r="A28" s="8">
        <v>26</v>
      </c>
      <c r="B28" s="9" t="s">
        <v>97</v>
      </c>
      <c r="C28" s="10" t="s">
        <v>98</v>
      </c>
      <c r="D28" s="10" t="s">
        <v>99</v>
      </c>
      <c r="E28" s="11" t="s">
        <v>100</v>
      </c>
      <c r="F28" s="11">
        <v>90.5</v>
      </c>
      <c r="G28" s="10">
        <f t="shared" si="4"/>
        <v>82.28</v>
      </c>
      <c r="H28" s="10">
        <v>1</v>
      </c>
      <c r="I28" s="13" t="s">
        <v>15</v>
      </c>
      <c r="J28" s="10"/>
    </row>
    <row r="29" s="2" customFormat="1" ht="20" customHeight="1" spans="1:10">
      <c r="A29" s="8">
        <v>27</v>
      </c>
      <c r="B29" s="9" t="s">
        <v>97</v>
      </c>
      <c r="C29" s="10" t="s">
        <v>101</v>
      </c>
      <c r="D29" s="10" t="s">
        <v>102</v>
      </c>
      <c r="E29" s="11" t="s">
        <v>93</v>
      </c>
      <c r="F29" s="11" t="s">
        <v>103</v>
      </c>
      <c r="G29" s="10">
        <f t="shared" si="4"/>
        <v>74.86</v>
      </c>
      <c r="H29" s="10">
        <v>2</v>
      </c>
      <c r="I29" s="10" t="s">
        <v>19</v>
      </c>
      <c r="J29" s="10"/>
    </row>
    <row r="30" s="2" customFormat="1" ht="20" customHeight="1" spans="1:10">
      <c r="A30" s="8">
        <v>28</v>
      </c>
      <c r="B30" s="9" t="s">
        <v>97</v>
      </c>
      <c r="C30" s="10" t="s">
        <v>104</v>
      </c>
      <c r="D30" s="10" t="s">
        <v>105</v>
      </c>
      <c r="E30" s="11" t="s">
        <v>106</v>
      </c>
      <c r="F30" s="11">
        <v>75.8</v>
      </c>
      <c r="G30" s="10">
        <f t="shared" si="4"/>
        <v>73.54</v>
      </c>
      <c r="H30" s="10">
        <v>3</v>
      </c>
      <c r="I30" s="10" t="s">
        <v>19</v>
      </c>
      <c r="J30" s="10"/>
    </row>
    <row r="31" s="2" customFormat="1" ht="20" customHeight="1" spans="1:10">
      <c r="A31" s="8">
        <v>29</v>
      </c>
      <c r="B31" s="9" t="s">
        <v>97</v>
      </c>
      <c r="C31" s="10" t="s">
        <v>107</v>
      </c>
      <c r="D31" s="10" t="s">
        <v>108</v>
      </c>
      <c r="E31" s="11" t="s">
        <v>109</v>
      </c>
      <c r="F31" s="11">
        <v>74.3</v>
      </c>
      <c r="G31" s="10">
        <f t="shared" si="4"/>
        <v>72.84</v>
      </c>
      <c r="H31" s="10">
        <v>4</v>
      </c>
      <c r="I31" s="10" t="s">
        <v>19</v>
      </c>
      <c r="J31" s="10"/>
    </row>
    <row r="32" s="2" customFormat="1" ht="20" customHeight="1" spans="1:10">
      <c r="A32" s="8">
        <v>30</v>
      </c>
      <c r="B32" s="9" t="s">
        <v>97</v>
      </c>
      <c r="C32" s="10" t="s">
        <v>110</v>
      </c>
      <c r="D32" s="10" t="s">
        <v>111</v>
      </c>
      <c r="E32" s="11" t="s">
        <v>112</v>
      </c>
      <c r="F32" s="11" t="s">
        <v>50</v>
      </c>
      <c r="G32" s="10">
        <f t="shared" ref="G32:G37" si="5">E32*0.4</f>
        <v>29.5</v>
      </c>
      <c r="H32" s="10">
        <v>5</v>
      </c>
      <c r="I32" s="10" t="s">
        <v>19</v>
      </c>
      <c r="J32" s="10" t="s">
        <v>51</v>
      </c>
    </row>
    <row r="33" s="2" customFormat="1" ht="20" customHeight="1" spans="1:10">
      <c r="A33" s="8">
        <v>31</v>
      </c>
      <c r="B33" s="9" t="s">
        <v>113</v>
      </c>
      <c r="C33" s="10" t="s">
        <v>114</v>
      </c>
      <c r="D33" s="10" t="s">
        <v>115</v>
      </c>
      <c r="E33" s="11" t="s">
        <v>116</v>
      </c>
      <c r="F33" s="11">
        <v>93.2</v>
      </c>
      <c r="G33" s="10">
        <f t="shared" ref="G33:G35" si="6">E33*0.4+F33*0.6</f>
        <v>88.44</v>
      </c>
      <c r="H33" s="10">
        <v>1</v>
      </c>
      <c r="I33" s="13" t="s">
        <v>15</v>
      </c>
      <c r="J33" s="10"/>
    </row>
    <row r="34" s="2" customFormat="1" ht="20" customHeight="1" spans="1:10">
      <c r="A34" s="8">
        <v>32</v>
      </c>
      <c r="B34" s="9" t="s">
        <v>113</v>
      </c>
      <c r="C34" s="10" t="s">
        <v>117</v>
      </c>
      <c r="D34" s="10" t="s">
        <v>118</v>
      </c>
      <c r="E34" s="11" t="s">
        <v>119</v>
      </c>
      <c r="F34" s="11">
        <v>84.5</v>
      </c>
      <c r="G34" s="10">
        <f t="shared" si="6"/>
        <v>84.04</v>
      </c>
      <c r="H34" s="10">
        <v>2</v>
      </c>
      <c r="I34" s="10" t="s">
        <v>19</v>
      </c>
      <c r="J34" s="10"/>
    </row>
    <row r="35" s="2" customFormat="1" ht="20" customHeight="1" spans="1:10">
      <c r="A35" s="8">
        <v>33</v>
      </c>
      <c r="B35" s="9" t="s">
        <v>113</v>
      </c>
      <c r="C35" s="10" t="s">
        <v>120</v>
      </c>
      <c r="D35" s="10" t="s">
        <v>121</v>
      </c>
      <c r="E35" s="9" t="s">
        <v>122</v>
      </c>
      <c r="F35" s="11">
        <v>82.8</v>
      </c>
      <c r="G35" s="10">
        <f t="shared" si="6"/>
        <v>81.98</v>
      </c>
      <c r="H35" s="10">
        <v>3</v>
      </c>
      <c r="I35" s="10" t="s">
        <v>19</v>
      </c>
      <c r="J35" s="10"/>
    </row>
    <row r="36" s="2" customFormat="1" ht="20" customHeight="1" spans="1:10">
      <c r="A36" s="8">
        <v>34</v>
      </c>
      <c r="B36" s="9" t="s">
        <v>113</v>
      </c>
      <c r="C36" s="10" t="s">
        <v>123</v>
      </c>
      <c r="D36" s="10" t="s">
        <v>124</v>
      </c>
      <c r="E36" s="11" t="s">
        <v>125</v>
      </c>
      <c r="F36" s="11" t="s">
        <v>50</v>
      </c>
      <c r="G36" s="10">
        <f t="shared" si="5"/>
        <v>33.32</v>
      </c>
      <c r="H36" s="10">
        <v>4</v>
      </c>
      <c r="I36" s="10" t="s">
        <v>19</v>
      </c>
      <c r="J36" s="10" t="s">
        <v>51</v>
      </c>
    </row>
    <row r="37" s="2" customFormat="1" ht="20" customHeight="1" spans="1:10">
      <c r="A37" s="8">
        <v>35</v>
      </c>
      <c r="B37" s="9" t="s">
        <v>113</v>
      </c>
      <c r="C37" s="10" t="s">
        <v>126</v>
      </c>
      <c r="D37" s="10" t="s">
        <v>127</v>
      </c>
      <c r="E37" s="11" t="s">
        <v>128</v>
      </c>
      <c r="F37" s="11" t="s">
        <v>50</v>
      </c>
      <c r="G37" s="10">
        <f t="shared" si="5"/>
        <v>33.28</v>
      </c>
      <c r="H37" s="10">
        <v>5</v>
      </c>
      <c r="I37" s="10" t="s">
        <v>19</v>
      </c>
      <c r="J37" s="10" t="s">
        <v>51</v>
      </c>
    </row>
    <row r="38" s="3" customFormat="1" ht="20" customHeight="1" spans="1:10">
      <c r="A38" s="8">
        <v>36</v>
      </c>
      <c r="B38" s="9" t="s">
        <v>129</v>
      </c>
      <c r="C38" s="12" t="s">
        <v>130</v>
      </c>
      <c r="D38" s="12" t="s">
        <v>131</v>
      </c>
      <c r="E38" s="9" t="s">
        <v>132</v>
      </c>
      <c r="F38" s="9">
        <v>90.8</v>
      </c>
      <c r="G38" s="12">
        <f>E38*0.4+F38*0.6</f>
        <v>80.28</v>
      </c>
      <c r="H38" s="12">
        <v>1</v>
      </c>
      <c r="I38" s="14" t="s">
        <v>15</v>
      </c>
      <c r="J38" s="12"/>
    </row>
    <row r="39" s="3" customFormat="1" ht="20" customHeight="1" spans="1:10">
      <c r="A39" s="8">
        <v>37</v>
      </c>
      <c r="B39" s="9" t="s">
        <v>133</v>
      </c>
      <c r="C39" s="12" t="s">
        <v>134</v>
      </c>
      <c r="D39" s="12" t="s">
        <v>135</v>
      </c>
      <c r="E39" s="9" t="s">
        <v>136</v>
      </c>
      <c r="F39" s="9">
        <v>91.5</v>
      </c>
      <c r="G39" s="12">
        <f>E39*0.4+F39*0.6</f>
        <v>83.92</v>
      </c>
      <c r="H39" s="12">
        <v>1</v>
      </c>
      <c r="I39" s="14" t="s">
        <v>15</v>
      </c>
      <c r="J39" s="12"/>
    </row>
    <row r="40" s="3" customFormat="1" ht="20" customHeight="1" spans="1:10">
      <c r="A40" s="8">
        <v>38</v>
      </c>
      <c r="B40" s="9" t="s">
        <v>133</v>
      </c>
      <c r="C40" s="12" t="s">
        <v>107</v>
      </c>
      <c r="D40" s="12" t="s">
        <v>137</v>
      </c>
      <c r="E40" s="9" t="s">
        <v>138</v>
      </c>
      <c r="F40" s="9">
        <v>83.8</v>
      </c>
      <c r="G40" s="12">
        <f>E40*0.4+F40*0.6</f>
        <v>80.18</v>
      </c>
      <c r="H40" s="12">
        <v>2</v>
      </c>
      <c r="I40" s="12" t="s">
        <v>19</v>
      </c>
      <c r="J40" s="12"/>
    </row>
    <row r="41" s="3" customFormat="1" ht="20" customHeight="1" spans="1:10">
      <c r="A41" s="8">
        <v>39</v>
      </c>
      <c r="B41" s="9" t="s">
        <v>133</v>
      </c>
      <c r="C41" s="12" t="s">
        <v>139</v>
      </c>
      <c r="D41" s="12" t="s">
        <v>140</v>
      </c>
      <c r="E41" s="9" t="s">
        <v>141</v>
      </c>
      <c r="F41" s="9" t="s">
        <v>50</v>
      </c>
      <c r="G41" s="12">
        <f>E41*0.4</f>
        <v>30.6</v>
      </c>
      <c r="H41" s="12">
        <v>3</v>
      </c>
      <c r="I41" s="12" t="s">
        <v>19</v>
      </c>
      <c r="J41" s="12" t="s">
        <v>51</v>
      </c>
    </row>
    <row r="42" s="3" customFormat="1" ht="20" customHeight="1" spans="1:10">
      <c r="A42" s="8">
        <v>40</v>
      </c>
      <c r="B42" s="9" t="s">
        <v>133</v>
      </c>
      <c r="C42" s="12" t="s">
        <v>142</v>
      </c>
      <c r="D42" s="12" t="s">
        <v>143</v>
      </c>
      <c r="E42" s="9" t="s">
        <v>144</v>
      </c>
      <c r="F42" s="9" t="s">
        <v>50</v>
      </c>
      <c r="G42" s="12">
        <f>E42*0.4</f>
        <v>29.84</v>
      </c>
      <c r="H42" s="12">
        <v>4</v>
      </c>
      <c r="I42" s="12" t="s">
        <v>19</v>
      </c>
      <c r="J42" s="12" t="s">
        <v>51</v>
      </c>
    </row>
    <row r="43" s="3" customFormat="1" ht="20" customHeight="1" spans="1:10">
      <c r="A43" s="8">
        <v>41</v>
      </c>
      <c r="B43" s="9" t="s">
        <v>133</v>
      </c>
      <c r="C43" s="12" t="s">
        <v>145</v>
      </c>
      <c r="D43" s="12" t="s">
        <v>146</v>
      </c>
      <c r="E43" s="9" t="s">
        <v>147</v>
      </c>
      <c r="F43" s="9" t="s">
        <v>50</v>
      </c>
      <c r="G43" s="12">
        <f>E43*0.4</f>
        <v>29.1</v>
      </c>
      <c r="H43" s="12">
        <v>5</v>
      </c>
      <c r="I43" s="12" t="s">
        <v>19</v>
      </c>
      <c r="J43" s="12" t="s">
        <v>51</v>
      </c>
    </row>
    <row r="44" s="2" customFormat="1" ht="20" customHeight="1" spans="1:10">
      <c r="A44" s="8">
        <v>42</v>
      </c>
      <c r="B44" s="9" t="s">
        <v>148</v>
      </c>
      <c r="C44" s="10" t="s">
        <v>149</v>
      </c>
      <c r="D44" s="10" t="s">
        <v>150</v>
      </c>
      <c r="E44" s="11" t="s">
        <v>151</v>
      </c>
      <c r="F44" s="11">
        <v>91.2</v>
      </c>
      <c r="G44" s="10">
        <f t="shared" ref="G44:G49" si="7">E44*0.4+F44*0.6</f>
        <v>90.18</v>
      </c>
      <c r="H44" s="10">
        <v>1</v>
      </c>
      <c r="I44" s="13" t="s">
        <v>15</v>
      </c>
      <c r="J44" s="10"/>
    </row>
    <row r="45" s="2" customFormat="1" ht="20" customHeight="1" spans="1:10">
      <c r="A45" s="8">
        <v>43</v>
      </c>
      <c r="B45" s="9" t="s">
        <v>148</v>
      </c>
      <c r="C45" s="10" t="s">
        <v>152</v>
      </c>
      <c r="D45" s="10" t="s">
        <v>153</v>
      </c>
      <c r="E45" s="11" t="s">
        <v>54</v>
      </c>
      <c r="F45" s="11">
        <v>94.2</v>
      </c>
      <c r="G45" s="10">
        <f t="shared" si="7"/>
        <v>88.64</v>
      </c>
      <c r="H45" s="10">
        <v>2</v>
      </c>
      <c r="I45" s="13" t="s">
        <v>15</v>
      </c>
      <c r="J45" s="10"/>
    </row>
    <row r="46" s="2" customFormat="1" ht="20" customHeight="1" spans="1:10">
      <c r="A46" s="8">
        <v>44</v>
      </c>
      <c r="B46" s="9" t="s">
        <v>148</v>
      </c>
      <c r="C46" s="10" t="s">
        <v>154</v>
      </c>
      <c r="D46" s="10" t="s">
        <v>155</v>
      </c>
      <c r="E46" s="11" t="s">
        <v>156</v>
      </c>
      <c r="F46" s="11">
        <v>90.1</v>
      </c>
      <c r="G46" s="10">
        <f t="shared" si="7"/>
        <v>81.54</v>
      </c>
      <c r="H46" s="10">
        <v>3</v>
      </c>
      <c r="I46" s="10" t="s">
        <v>19</v>
      </c>
      <c r="J46" s="10"/>
    </row>
    <row r="47" s="2" customFormat="1" ht="20" customHeight="1" spans="1:10">
      <c r="A47" s="8">
        <v>45</v>
      </c>
      <c r="B47" s="9" t="s">
        <v>148</v>
      </c>
      <c r="C47" s="10" t="s">
        <v>157</v>
      </c>
      <c r="D47" s="10" t="s">
        <v>158</v>
      </c>
      <c r="E47" s="11" t="s">
        <v>159</v>
      </c>
      <c r="F47" s="11">
        <v>84.6</v>
      </c>
      <c r="G47" s="10">
        <f t="shared" si="7"/>
        <v>79.04</v>
      </c>
      <c r="H47" s="10">
        <v>4</v>
      </c>
      <c r="I47" s="10" t="s">
        <v>19</v>
      </c>
      <c r="J47" s="10"/>
    </row>
    <row r="48" s="2" customFormat="1" ht="20" customHeight="1" spans="1:10">
      <c r="A48" s="8">
        <v>46</v>
      </c>
      <c r="B48" s="9" t="s">
        <v>148</v>
      </c>
      <c r="C48" s="10" t="s">
        <v>160</v>
      </c>
      <c r="D48" s="10" t="s">
        <v>161</v>
      </c>
      <c r="E48" s="11" t="s">
        <v>162</v>
      </c>
      <c r="F48" s="11">
        <v>83.2</v>
      </c>
      <c r="G48" s="10">
        <f t="shared" si="7"/>
        <v>78.76</v>
      </c>
      <c r="H48" s="10">
        <v>5</v>
      </c>
      <c r="I48" s="10" t="s">
        <v>19</v>
      </c>
      <c r="J48" s="10"/>
    </row>
    <row r="49" s="2" customFormat="1" ht="20" customHeight="1" spans="1:10">
      <c r="A49" s="8">
        <v>47</v>
      </c>
      <c r="B49" s="9" t="s">
        <v>148</v>
      </c>
      <c r="C49" s="10" t="s">
        <v>163</v>
      </c>
      <c r="D49" s="10" t="s">
        <v>164</v>
      </c>
      <c r="E49" s="11" t="s">
        <v>165</v>
      </c>
      <c r="F49" s="11">
        <v>77.4</v>
      </c>
      <c r="G49" s="10">
        <f t="shared" si="7"/>
        <v>73.46</v>
      </c>
      <c r="H49" s="10">
        <v>6</v>
      </c>
      <c r="I49" s="10" t="s">
        <v>19</v>
      </c>
      <c r="J49" s="10"/>
    </row>
    <row r="50" s="2" customFormat="1" ht="20" customHeight="1" spans="1:10">
      <c r="A50" s="8">
        <v>48</v>
      </c>
      <c r="B50" s="9" t="s">
        <v>148</v>
      </c>
      <c r="C50" s="10" t="s">
        <v>166</v>
      </c>
      <c r="D50" s="10" t="s">
        <v>167</v>
      </c>
      <c r="E50" s="11" t="s">
        <v>168</v>
      </c>
      <c r="F50" s="11" t="s">
        <v>50</v>
      </c>
      <c r="G50" s="10">
        <f t="shared" ref="G50:G53" si="8">E50*0.4</f>
        <v>29.06</v>
      </c>
      <c r="H50" s="10">
        <v>7</v>
      </c>
      <c r="I50" s="10" t="s">
        <v>19</v>
      </c>
      <c r="J50" s="10" t="s">
        <v>51</v>
      </c>
    </row>
    <row r="51" s="2" customFormat="1" ht="20" customHeight="1" spans="1:10">
      <c r="A51" s="8">
        <v>49</v>
      </c>
      <c r="B51" s="9" t="s">
        <v>148</v>
      </c>
      <c r="C51" s="10" t="s">
        <v>169</v>
      </c>
      <c r="D51" s="10" t="s">
        <v>170</v>
      </c>
      <c r="E51" s="11" t="s">
        <v>171</v>
      </c>
      <c r="F51" s="11" t="s">
        <v>50</v>
      </c>
      <c r="G51" s="10">
        <f t="shared" si="8"/>
        <v>28.72</v>
      </c>
      <c r="H51" s="10">
        <v>8</v>
      </c>
      <c r="I51" s="10" t="s">
        <v>19</v>
      </c>
      <c r="J51" s="10" t="s">
        <v>51</v>
      </c>
    </row>
    <row r="52" s="2" customFormat="1" ht="20" customHeight="1" spans="1:10">
      <c r="A52" s="8">
        <v>50</v>
      </c>
      <c r="B52" s="9" t="s">
        <v>148</v>
      </c>
      <c r="C52" s="10" t="s">
        <v>172</v>
      </c>
      <c r="D52" s="10" t="s">
        <v>173</v>
      </c>
      <c r="E52" s="11" t="s">
        <v>174</v>
      </c>
      <c r="F52" s="11" t="s">
        <v>50</v>
      </c>
      <c r="G52" s="10">
        <f t="shared" si="8"/>
        <v>28.1</v>
      </c>
      <c r="H52" s="10">
        <v>9</v>
      </c>
      <c r="I52" s="10" t="s">
        <v>19</v>
      </c>
      <c r="J52" s="10" t="s">
        <v>51</v>
      </c>
    </row>
    <row r="53" s="2" customFormat="1" ht="20" customHeight="1" spans="1:10">
      <c r="A53" s="8">
        <v>51</v>
      </c>
      <c r="B53" s="9" t="s">
        <v>148</v>
      </c>
      <c r="C53" s="10" t="s">
        <v>175</v>
      </c>
      <c r="D53" s="10" t="s">
        <v>176</v>
      </c>
      <c r="E53" s="11" t="s">
        <v>165</v>
      </c>
      <c r="F53" s="11" t="s">
        <v>50</v>
      </c>
      <c r="G53" s="10">
        <f t="shared" si="8"/>
        <v>27.02</v>
      </c>
      <c r="H53" s="10">
        <v>10</v>
      </c>
      <c r="I53" s="10" t="s">
        <v>19</v>
      </c>
      <c r="J53" s="10" t="s">
        <v>51</v>
      </c>
    </row>
    <row r="54" s="2" customFormat="1" ht="20" customHeight="1" spans="1:10">
      <c r="A54" s="8">
        <v>52</v>
      </c>
      <c r="B54" s="9" t="s">
        <v>177</v>
      </c>
      <c r="C54" s="10" t="s">
        <v>178</v>
      </c>
      <c r="D54" s="10" t="s">
        <v>179</v>
      </c>
      <c r="E54" s="11" t="s">
        <v>76</v>
      </c>
      <c r="F54" s="11" t="s">
        <v>180</v>
      </c>
      <c r="G54" s="10">
        <f t="shared" ref="G54:G64" si="9">E54*0.4+F54*0.6</f>
        <v>85.14</v>
      </c>
      <c r="H54" s="10">
        <v>1</v>
      </c>
      <c r="I54" s="13" t="s">
        <v>15</v>
      </c>
      <c r="J54" s="10"/>
    </row>
    <row r="55" s="2" customFormat="1" ht="20" customHeight="1" spans="1:10">
      <c r="A55" s="8">
        <v>53</v>
      </c>
      <c r="B55" s="9" t="s">
        <v>177</v>
      </c>
      <c r="C55" s="10" t="s">
        <v>181</v>
      </c>
      <c r="D55" s="10" t="s">
        <v>182</v>
      </c>
      <c r="E55" s="11" t="s">
        <v>183</v>
      </c>
      <c r="F55" s="11">
        <v>85.6</v>
      </c>
      <c r="G55" s="10">
        <f t="shared" si="9"/>
        <v>81.1</v>
      </c>
      <c r="H55" s="10">
        <v>2</v>
      </c>
      <c r="I55" s="13" t="s">
        <v>15</v>
      </c>
      <c r="J55" s="10"/>
    </row>
    <row r="56" s="2" customFormat="1" ht="20" customHeight="1" spans="1:10">
      <c r="A56" s="8">
        <v>54</v>
      </c>
      <c r="B56" s="9" t="s">
        <v>177</v>
      </c>
      <c r="C56" s="10" t="s">
        <v>184</v>
      </c>
      <c r="D56" s="10" t="s">
        <v>185</v>
      </c>
      <c r="E56" s="11" t="s">
        <v>144</v>
      </c>
      <c r="F56" s="11" t="s">
        <v>186</v>
      </c>
      <c r="G56" s="10">
        <f t="shared" si="9"/>
        <v>80.6</v>
      </c>
      <c r="H56" s="10">
        <v>3</v>
      </c>
      <c r="I56" s="13" t="s">
        <v>15</v>
      </c>
      <c r="J56" s="10"/>
    </row>
    <row r="57" s="2" customFormat="1" ht="20" customHeight="1" spans="1:10">
      <c r="A57" s="8">
        <v>55</v>
      </c>
      <c r="B57" s="9" t="s">
        <v>177</v>
      </c>
      <c r="C57" s="10" t="s">
        <v>187</v>
      </c>
      <c r="D57" s="10" t="s">
        <v>188</v>
      </c>
      <c r="E57" s="11" t="s">
        <v>103</v>
      </c>
      <c r="F57" s="11">
        <v>84.4</v>
      </c>
      <c r="G57" s="10">
        <f t="shared" si="9"/>
        <v>80.32</v>
      </c>
      <c r="H57" s="10">
        <v>4</v>
      </c>
      <c r="I57" s="13" t="s">
        <v>15</v>
      </c>
      <c r="J57" s="10"/>
    </row>
    <row r="58" s="2" customFormat="1" ht="20" customHeight="1" spans="1:10">
      <c r="A58" s="8">
        <v>56</v>
      </c>
      <c r="B58" s="9" t="s">
        <v>177</v>
      </c>
      <c r="C58" s="10" t="s">
        <v>189</v>
      </c>
      <c r="D58" s="10" t="s">
        <v>190</v>
      </c>
      <c r="E58" s="11" t="s">
        <v>191</v>
      </c>
      <c r="F58" s="11">
        <v>68.6</v>
      </c>
      <c r="G58" s="10">
        <f t="shared" si="9"/>
        <v>74.12</v>
      </c>
      <c r="H58" s="10">
        <v>5</v>
      </c>
      <c r="I58" s="10" t="s">
        <v>19</v>
      </c>
      <c r="J58" s="10"/>
    </row>
    <row r="59" s="2" customFormat="1" ht="20" customHeight="1" spans="1:10">
      <c r="A59" s="8">
        <v>57</v>
      </c>
      <c r="B59" s="9" t="s">
        <v>177</v>
      </c>
      <c r="C59" s="10" t="s">
        <v>192</v>
      </c>
      <c r="D59" s="10" t="s">
        <v>193</v>
      </c>
      <c r="E59" s="11" t="s">
        <v>194</v>
      </c>
      <c r="F59" s="11">
        <v>70.8</v>
      </c>
      <c r="G59" s="10">
        <f t="shared" si="9"/>
        <v>73.4</v>
      </c>
      <c r="H59" s="10">
        <v>6</v>
      </c>
      <c r="I59" s="10" t="s">
        <v>19</v>
      </c>
      <c r="J59" s="10"/>
    </row>
    <row r="60" s="2" customFormat="1" ht="20" customHeight="1" spans="1:10">
      <c r="A60" s="8">
        <v>58</v>
      </c>
      <c r="B60" s="9" t="s">
        <v>177</v>
      </c>
      <c r="C60" s="10" t="s">
        <v>195</v>
      </c>
      <c r="D60" s="10" t="s">
        <v>196</v>
      </c>
      <c r="E60" s="11" t="s">
        <v>197</v>
      </c>
      <c r="F60" s="11">
        <v>70.7</v>
      </c>
      <c r="G60" s="10">
        <f t="shared" si="9"/>
        <v>73.26</v>
      </c>
      <c r="H60" s="10">
        <v>7</v>
      </c>
      <c r="I60" s="10" t="s">
        <v>19</v>
      </c>
      <c r="J60" s="10"/>
    </row>
    <row r="61" s="2" customFormat="1" ht="20" customHeight="1" spans="1:10">
      <c r="A61" s="8">
        <v>59</v>
      </c>
      <c r="B61" s="9" t="s">
        <v>177</v>
      </c>
      <c r="C61" s="10" t="s">
        <v>198</v>
      </c>
      <c r="D61" s="10" t="s">
        <v>199</v>
      </c>
      <c r="E61" s="11" t="s">
        <v>200</v>
      </c>
      <c r="F61" s="11">
        <v>69.7</v>
      </c>
      <c r="G61" s="10">
        <f t="shared" si="9"/>
        <v>73.2</v>
      </c>
      <c r="H61" s="10">
        <v>8</v>
      </c>
      <c r="I61" s="10" t="s">
        <v>19</v>
      </c>
      <c r="J61" s="10"/>
    </row>
    <row r="62" s="2" customFormat="1" ht="20" customHeight="1" spans="1:10">
      <c r="A62" s="8">
        <v>60</v>
      </c>
      <c r="B62" s="9" t="s">
        <v>177</v>
      </c>
      <c r="C62" s="10" t="s">
        <v>201</v>
      </c>
      <c r="D62" s="10" t="s">
        <v>202</v>
      </c>
      <c r="E62" s="11" t="s">
        <v>203</v>
      </c>
      <c r="F62" s="11">
        <v>68.6</v>
      </c>
      <c r="G62" s="10">
        <f t="shared" si="9"/>
        <v>70.82</v>
      </c>
      <c r="H62" s="10">
        <v>9</v>
      </c>
      <c r="I62" s="10" t="s">
        <v>19</v>
      </c>
      <c r="J62" s="10"/>
    </row>
    <row r="63" s="2" customFormat="1" ht="20" customHeight="1" spans="1:10">
      <c r="A63" s="8">
        <v>61</v>
      </c>
      <c r="B63" s="9" t="s">
        <v>177</v>
      </c>
      <c r="C63" s="10" t="s">
        <v>204</v>
      </c>
      <c r="D63" s="10" t="s">
        <v>205</v>
      </c>
      <c r="E63" s="11" t="s">
        <v>206</v>
      </c>
      <c r="F63" s="11" t="s">
        <v>207</v>
      </c>
      <c r="G63" s="10">
        <f t="shared" si="9"/>
        <v>70.74</v>
      </c>
      <c r="H63" s="10">
        <v>10</v>
      </c>
      <c r="I63" s="10" t="s">
        <v>19</v>
      </c>
      <c r="J63" s="10"/>
    </row>
    <row r="64" s="2" customFormat="1" ht="20" customHeight="1" spans="1:10">
      <c r="A64" s="8">
        <v>62</v>
      </c>
      <c r="B64" s="9" t="s">
        <v>177</v>
      </c>
      <c r="C64" s="10" t="s">
        <v>71</v>
      </c>
      <c r="D64" s="10" t="s">
        <v>208</v>
      </c>
      <c r="E64" s="11" t="s">
        <v>67</v>
      </c>
      <c r="F64" s="11" t="s">
        <v>209</v>
      </c>
      <c r="G64" s="10">
        <f t="shared" si="9"/>
        <v>69.18</v>
      </c>
      <c r="H64" s="10">
        <v>11</v>
      </c>
      <c r="I64" s="10" t="s">
        <v>19</v>
      </c>
      <c r="J64" s="10"/>
    </row>
    <row r="65" s="2" customFormat="1" ht="20" customHeight="1" spans="1:10">
      <c r="A65" s="8">
        <v>63</v>
      </c>
      <c r="B65" s="9" t="s">
        <v>177</v>
      </c>
      <c r="C65" s="10" t="s">
        <v>210</v>
      </c>
      <c r="D65" s="10" t="s">
        <v>211</v>
      </c>
      <c r="E65" s="11" t="s">
        <v>212</v>
      </c>
      <c r="F65" s="11" t="s">
        <v>50</v>
      </c>
      <c r="G65" s="10">
        <f t="shared" ref="G65:G72" si="10">E65*0.4</f>
        <v>33.96</v>
      </c>
      <c r="H65" s="10">
        <v>12</v>
      </c>
      <c r="I65" s="10" t="s">
        <v>19</v>
      </c>
      <c r="J65" s="10" t="s">
        <v>51</v>
      </c>
    </row>
    <row r="66" s="2" customFormat="1" ht="20" customHeight="1" spans="1:10">
      <c r="A66" s="8">
        <v>64</v>
      </c>
      <c r="B66" s="9" t="s">
        <v>177</v>
      </c>
      <c r="C66" s="10" t="s">
        <v>213</v>
      </c>
      <c r="D66" s="10" t="s">
        <v>214</v>
      </c>
      <c r="E66" s="11" t="s">
        <v>215</v>
      </c>
      <c r="F66" s="11" t="s">
        <v>50</v>
      </c>
      <c r="G66" s="10">
        <f t="shared" si="10"/>
        <v>31.4</v>
      </c>
      <c r="H66" s="10">
        <v>13</v>
      </c>
      <c r="I66" s="10" t="s">
        <v>19</v>
      </c>
      <c r="J66" s="10" t="s">
        <v>51</v>
      </c>
    </row>
    <row r="67" s="2" customFormat="1" ht="20" customHeight="1" spans="1:10">
      <c r="A67" s="8">
        <v>65</v>
      </c>
      <c r="B67" s="9" t="s">
        <v>177</v>
      </c>
      <c r="C67" s="10" t="s">
        <v>216</v>
      </c>
      <c r="D67" s="10" t="s">
        <v>217</v>
      </c>
      <c r="E67" s="11" t="s">
        <v>218</v>
      </c>
      <c r="F67" s="11" t="s">
        <v>50</v>
      </c>
      <c r="G67" s="10">
        <f t="shared" si="10"/>
        <v>30.86</v>
      </c>
      <c r="H67" s="10">
        <v>14</v>
      </c>
      <c r="I67" s="10" t="s">
        <v>19</v>
      </c>
      <c r="J67" s="10" t="s">
        <v>51</v>
      </c>
    </row>
    <row r="68" s="2" customFormat="1" ht="20" customHeight="1" spans="1:10">
      <c r="A68" s="8">
        <v>66</v>
      </c>
      <c r="B68" s="9" t="s">
        <v>177</v>
      </c>
      <c r="C68" s="10" t="s">
        <v>219</v>
      </c>
      <c r="D68" s="10" t="s">
        <v>220</v>
      </c>
      <c r="E68" s="11" t="s">
        <v>221</v>
      </c>
      <c r="F68" s="11" t="s">
        <v>50</v>
      </c>
      <c r="G68" s="10">
        <f t="shared" si="10"/>
        <v>30.74</v>
      </c>
      <c r="H68" s="10">
        <v>15</v>
      </c>
      <c r="I68" s="10" t="s">
        <v>19</v>
      </c>
      <c r="J68" s="10" t="s">
        <v>51</v>
      </c>
    </row>
    <row r="69" s="2" customFormat="1" ht="20" customHeight="1" spans="1:10">
      <c r="A69" s="8">
        <v>67</v>
      </c>
      <c r="B69" s="9" t="s">
        <v>177</v>
      </c>
      <c r="C69" s="10" t="s">
        <v>222</v>
      </c>
      <c r="D69" s="10" t="s">
        <v>223</v>
      </c>
      <c r="E69" s="11" t="s">
        <v>224</v>
      </c>
      <c r="F69" s="11" t="s">
        <v>50</v>
      </c>
      <c r="G69" s="10">
        <f t="shared" si="10"/>
        <v>30.56</v>
      </c>
      <c r="H69" s="10">
        <v>16</v>
      </c>
      <c r="I69" s="10" t="s">
        <v>19</v>
      </c>
      <c r="J69" s="10" t="s">
        <v>51</v>
      </c>
    </row>
    <row r="70" s="2" customFormat="1" ht="20" customHeight="1" spans="1:10">
      <c r="A70" s="8">
        <v>68</v>
      </c>
      <c r="B70" s="9" t="s">
        <v>177</v>
      </c>
      <c r="C70" s="10" t="s">
        <v>225</v>
      </c>
      <c r="D70" s="10" t="s">
        <v>226</v>
      </c>
      <c r="E70" s="11" t="s">
        <v>227</v>
      </c>
      <c r="F70" s="11" t="s">
        <v>50</v>
      </c>
      <c r="G70" s="10">
        <f t="shared" si="10"/>
        <v>30.42</v>
      </c>
      <c r="H70" s="10">
        <v>17</v>
      </c>
      <c r="I70" s="10" t="s">
        <v>19</v>
      </c>
      <c r="J70" s="10" t="s">
        <v>51</v>
      </c>
    </row>
    <row r="71" s="2" customFormat="1" ht="20" customHeight="1" spans="1:10">
      <c r="A71" s="8">
        <v>69</v>
      </c>
      <c r="B71" s="9" t="s">
        <v>177</v>
      </c>
      <c r="C71" s="10" t="s">
        <v>228</v>
      </c>
      <c r="D71" s="10" t="s">
        <v>229</v>
      </c>
      <c r="E71" s="11" t="s">
        <v>230</v>
      </c>
      <c r="F71" s="11" t="s">
        <v>50</v>
      </c>
      <c r="G71" s="10">
        <f t="shared" si="10"/>
        <v>30.4</v>
      </c>
      <c r="H71" s="10">
        <v>18</v>
      </c>
      <c r="I71" s="10" t="s">
        <v>19</v>
      </c>
      <c r="J71" s="10" t="s">
        <v>51</v>
      </c>
    </row>
    <row r="72" s="2" customFormat="1" ht="20" customHeight="1" spans="1:10">
      <c r="A72" s="8">
        <v>70</v>
      </c>
      <c r="B72" s="9" t="s">
        <v>177</v>
      </c>
      <c r="C72" s="10" t="s">
        <v>231</v>
      </c>
      <c r="D72" s="10" t="s">
        <v>232</v>
      </c>
      <c r="E72" s="11" t="s">
        <v>83</v>
      </c>
      <c r="F72" s="11" t="s">
        <v>50</v>
      </c>
      <c r="G72" s="10">
        <f t="shared" si="10"/>
        <v>29.76</v>
      </c>
      <c r="H72" s="10">
        <v>19</v>
      </c>
      <c r="I72" s="10" t="s">
        <v>19</v>
      </c>
      <c r="J72" s="10" t="s">
        <v>51</v>
      </c>
    </row>
  </sheetData>
  <autoFilter xmlns:etc="http://www.wps.cn/officeDocument/2017/etCustomData" ref="A1:J72" etc:filterBottomFollowUsedRange="0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Haaa</cp:lastModifiedBy>
  <dcterms:created xsi:type="dcterms:W3CDTF">2024-12-11T08:30:00Z</dcterms:created>
  <dcterms:modified xsi:type="dcterms:W3CDTF">2024-12-12T06:31:54Z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1926A10BE90043F284B7323F6BA1E75A_11</vt:lpwstr>
  </property>
  <property fmtid="{D5CDD505-2E9C-101B-9397-08002B2CF9AE}" pid="3" name="KSOProductBuildVer">
    <vt:lpwstr>2052-12.1.0.19302</vt:lpwstr>
  </property>
</Properties>
</file>