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24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<sst xmlns="http://schemas.openxmlformats.org/spreadsheetml/2006/main" count="184" uniqueCount="82">
  <si>
    <t>福田区消费者委员会秘书处2024年12月补充选用辅助人员总成绩及入围体检名单</t>
  </si>
  <si>
    <t>招聘单位</t>
  </si>
  <si>
    <t>岗系</t>
  </si>
  <si>
    <t>岗位类别</t>
  </si>
  <si>
    <t>岗位名称</t>
  </si>
  <si>
    <t>姓名</t>
  </si>
  <si>
    <t>身份证号
（后六位）</t>
  </si>
  <si>
    <t>性别</t>
  </si>
  <si>
    <t>笔试成绩</t>
  </si>
  <si>
    <t>考核成绩</t>
  </si>
  <si>
    <t>总成绩</t>
  </si>
  <si>
    <t>组内排名</t>
  </si>
  <si>
    <t>是否入围体检</t>
  </si>
  <si>
    <t>备注</t>
  </si>
  <si>
    <t>区消费者委员会秘书处</t>
  </si>
  <si>
    <t>辅助人员岗系</t>
  </si>
  <si>
    <t>窗口服务岗类</t>
  </si>
  <si>
    <t>前台窗口岗</t>
  </si>
  <si>
    <t>游*</t>
  </si>
  <si>
    <t>152012</t>
  </si>
  <si>
    <t>男</t>
  </si>
  <si>
    <t>61.45</t>
  </si>
  <si>
    <t>是</t>
  </si>
  <si>
    <t>成*</t>
  </si>
  <si>
    <t>030072</t>
  </si>
  <si>
    <t>59</t>
  </si>
  <si>
    <t>黄*玲</t>
  </si>
  <si>
    <t>152127</t>
  </si>
  <si>
    <t>女</t>
  </si>
  <si>
    <t>57.55</t>
  </si>
  <si>
    <t>廖*兴</t>
  </si>
  <si>
    <t>111027</t>
  </si>
  <si>
    <t>57.25</t>
  </si>
  <si>
    <t>/</t>
  </si>
  <si>
    <t>否</t>
  </si>
  <si>
    <t>考核成绩不合格</t>
  </si>
  <si>
    <t>林*芸</t>
  </si>
  <si>
    <t>272461</t>
  </si>
  <si>
    <t>57.15</t>
  </si>
  <si>
    <t>杜*明</t>
  </si>
  <si>
    <t>033037</t>
  </si>
  <si>
    <t>57.05</t>
  </si>
  <si>
    <t>何*杰</t>
  </si>
  <si>
    <t>017015</t>
  </si>
  <si>
    <t>75.85</t>
  </si>
  <si>
    <t>放弃考核</t>
  </si>
  <si>
    <t>王*</t>
  </si>
  <si>
    <t>120264</t>
  </si>
  <si>
    <t>57.45</t>
  </si>
  <si>
    <t>杨*昆</t>
  </si>
  <si>
    <t>034191</t>
  </si>
  <si>
    <t>57.2</t>
  </si>
  <si>
    <t>资格审查不通过</t>
  </si>
  <si>
    <t>陈*圳</t>
  </si>
  <si>
    <t>250136</t>
  </si>
  <si>
    <t>57.1</t>
  </si>
  <si>
    <t>梁*权</t>
  </si>
  <si>
    <t>250038</t>
  </si>
  <si>
    <t>放弃资格审查</t>
  </si>
  <si>
    <t>石*梅</t>
  </si>
  <si>
    <t>180640</t>
  </si>
  <si>
    <t>57</t>
  </si>
  <si>
    <t>面试序号</t>
  </si>
  <si>
    <t>岗位编号</t>
  </si>
  <si>
    <t>苏玉霞</t>
  </si>
  <si>
    <t>娄伟</t>
  </si>
  <si>
    <t>秦岩</t>
  </si>
  <si>
    <t>李婧</t>
  </si>
  <si>
    <t>叶文化</t>
  </si>
  <si>
    <t>黄敬</t>
  </si>
  <si>
    <t>FTA22080801</t>
  </si>
  <si>
    <t>郑小朴</t>
  </si>
  <si>
    <t>姜家敬</t>
  </si>
  <si>
    <t>侯思婷</t>
  </si>
  <si>
    <t>FTA22080802</t>
  </si>
  <si>
    <t>徐莹</t>
  </si>
  <si>
    <t>孙琼珊</t>
  </si>
  <si>
    <t>文冠骄</t>
  </si>
  <si>
    <t>FTA22080803</t>
  </si>
  <si>
    <t>曾彬</t>
  </si>
  <si>
    <t>左溥熹</t>
  </si>
  <si>
    <r>
      <rPr>
        <sz val="16"/>
        <color theme="1"/>
        <rFont val="宋体"/>
        <charset val="134"/>
        <scheme val="minor"/>
      </rPr>
      <t>备注：考核分数算法为：</t>
    </r>
    <r>
      <rPr>
        <b/>
        <sz val="16"/>
        <color theme="1"/>
        <rFont val="宋体"/>
        <charset val="134"/>
        <scheme val="minor"/>
      </rPr>
      <t>去掉一个最高分去掉一个最低分，求平均分数。</t>
    </r>
    <r>
      <rPr>
        <sz val="16"/>
        <color theme="1"/>
        <rFont val="宋体"/>
        <charset val="134"/>
        <scheme val="minor"/>
      </rPr>
      <t>总成绩=笔试成绩*40%+面试成绩*60％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</si>
</sst>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23" applyNumberFormat="0" applyAlignment="0" applyProtection="0">
      <alignment vertical="center"/>
    </xf>
    <xf numFmtId="0" fontId="24" fillId="5" borderId="24" applyNumberFormat="0" applyAlignment="0" applyProtection="0">
      <alignment vertical="center"/>
    </xf>
    <xf numFmtId="0" fontId="25" fillId="5" borderId="23" applyNumberFormat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177" fontId="7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177" fontId="12" fillId="0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NumberFormat="1" applyFont="1" applyFill="1" applyBorder="1" applyAlignment="1">
      <alignment horizontal="center" vertical="center"/>
    </xf>
    <xf numFmtId="176" fontId="12" fillId="0" borderId="11" xfId="0" applyNumberFormat="1" applyFont="1" applyFill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7" fontId="14" fillId="0" borderId="11" xfId="0" applyNumberFormat="1" applyFont="1" applyFill="1" applyBorder="1" applyAlignment="1">
      <alignment horizontal="center" vertical="center"/>
    </xf>
    <xf numFmtId="177" fontId="9" fillId="0" borderId="1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8"/>
  <sheetViews>
    <sheetView tabSelected="1" zoomScale="130" zoomScaleNormal="130" workbookViewId="0">
      <selection activeCell="J6" sqref="J6"/>
    </sheetView>
  </sheetViews>
  <sheetFormatPr defaultColWidth="9" defaultRowHeight="14.4"/>
  <cols>
    <col min="1" max="1" width="23.8240740740741" style="36" customWidth="1"/>
    <col min="2" max="2" width="12.6666666666667" style="36" customWidth="1"/>
    <col min="3" max="3" width="13.037037037037" style="36" customWidth="1"/>
    <col min="4" max="4" width="12.6851851851852" style="37" customWidth="1"/>
    <col min="5" max="5" width="8.68518518518519" style="36" customWidth="1"/>
    <col min="6" max="6" width="15.9814814814815" style="36" customWidth="1"/>
    <col min="7" max="7" width="6.88888888888889" style="38" customWidth="1"/>
    <col min="8" max="8" width="11.8703703703704" style="38" customWidth="1"/>
    <col min="9" max="9" width="12.5555555555556" style="39" customWidth="1"/>
    <col min="10" max="10" width="14.1018518518519" style="36" customWidth="1"/>
    <col min="11" max="11" width="9.36111111111111" style="36" customWidth="1"/>
    <col min="12" max="12" width="12.6111111111111" style="36" customWidth="1"/>
    <col min="13" max="13" width="19.0277777777778" style="38" customWidth="1"/>
    <col min="14" max="16384" width="9" style="36"/>
  </cols>
  <sheetData>
    <row r="1" s="36" customFormat="1" ht="40" customHeight="1" spans="1:1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="36" customFormat="1" ht="32" customHeight="1" spans="1:13">
      <c r="A2" s="41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42" t="s">
        <v>6</v>
      </c>
      <c r="G2" s="41" t="s">
        <v>7</v>
      </c>
      <c r="H2" s="41" t="s">
        <v>8</v>
      </c>
      <c r="I2" s="50" t="s">
        <v>9</v>
      </c>
      <c r="J2" s="41" t="s">
        <v>10</v>
      </c>
      <c r="K2" s="41" t="s">
        <v>11</v>
      </c>
      <c r="L2" s="41" t="s">
        <v>12</v>
      </c>
      <c r="M2" s="51" t="s">
        <v>13</v>
      </c>
    </row>
    <row r="3" ht="25" customHeight="1" spans="1:13">
      <c r="A3" s="41" t="s">
        <v>14</v>
      </c>
      <c r="B3" s="41" t="s">
        <v>15</v>
      </c>
      <c r="C3" s="41" t="s">
        <v>16</v>
      </c>
      <c r="D3" s="43" t="s">
        <v>17</v>
      </c>
      <c r="E3" s="44" t="s">
        <v>18</v>
      </c>
      <c r="F3" s="44" t="s">
        <v>19</v>
      </c>
      <c r="G3" s="44" t="s">
        <v>20</v>
      </c>
      <c r="H3" s="44" t="s">
        <v>21</v>
      </c>
      <c r="I3" s="52">
        <v>69.88</v>
      </c>
      <c r="J3" s="53">
        <f>H3*0.4+I3*0.6</f>
        <v>66.508</v>
      </c>
      <c r="K3" s="54">
        <v>1</v>
      </c>
      <c r="L3" s="53" t="s">
        <v>22</v>
      </c>
      <c r="M3" s="55"/>
    </row>
    <row r="4" s="36" customFormat="1" ht="25" customHeight="1" spans="1:13">
      <c r="A4" s="41" t="s">
        <v>14</v>
      </c>
      <c r="B4" s="41" t="s">
        <v>15</v>
      </c>
      <c r="C4" s="41" t="s">
        <v>16</v>
      </c>
      <c r="D4" s="43" t="s">
        <v>17</v>
      </c>
      <c r="E4" s="44" t="s">
        <v>23</v>
      </c>
      <c r="F4" s="44" t="s">
        <v>24</v>
      </c>
      <c r="G4" s="44" t="s">
        <v>20</v>
      </c>
      <c r="H4" s="44" t="s">
        <v>25</v>
      </c>
      <c r="I4" s="50">
        <v>68.4</v>
      </c>
      <c r="J4" s="53">
        <f>H4*0.4+I4*0.6</f>
        <v>64.64</v>
      </c>
      <c r="K4" s="53">
        <v>2</v>
      </c>
      <c r="L4" s="53" t="s">
        <v>22</v>
      </c>
      <c r="M4" s="53"/>
    </row>
    <row r="5" s="36" customFormat="1" ht="25" customHeight="1" spans="1:13">
      <c r="A5" s="41" t="s">
        <v>14</v>
      </c>
      <c r="B5" s="41" t="s">
        <v>15</v>
      </c>
      <c r="C5" s="41" t="s">
        <v>16</v>
      </c>
      <c r="D5" s="43" t="s">
        <v>17</v>
      </c>
      <c r="E5" s="44" t="s">
        <v>26</v>
      </c>
      <c r="F5" s="44" t="s">
        <v>27</v>
      </c>
      <c r="G5" s="44" t="s">
        <v>28</v>
      </c>
      <c r="H5" s="44" t="s">
        <v>29</v>
      </c>
      <c r="I5" s="50">
        <v>64.56</v>
      </c>
      <c r="J5" s="53">
        <f>H5*0.4+I5*0.6</f>
        <v>61.756</v>
      </c>
      <c r="K5" s="54">
        <v>3</v>
      </c>
      <c r="L5" s="53" t="s">
        <v>22</v>
      </c>
      <c r="M5" s="53"/>
    </row>
    <row r="6" ht="25" customHeight="1" spans="1:13">
      <c r="A6" s="45" t="s">
        <v>14</v>
      </c>
      <c r="B6" s="45" t="s">
        <v>15</v>
      </c>
      <c r="C6" s="45" t="s">
        <v>16</v>
      </c>
      <c r="D6" s="46" t="s">
        <v>17</v>
      </c>
      <c r="E6" s="47" t="s">
        <v>30</v>
      </c>
      <c r="F6" s="47" t="s">
        <v>31</v>
      </c>
      <c r="G6" s="47" t="s">
        <v>28</v>
      </c>
      <c r="H6" s="47" t="s">
        <v>32</v>
      </c>
      <c r="I6" s="56">
        <v>52.2</v>
      </c>
      <c r="J6" s="57">
        <f>H6*0.4+I6*0.6</f>
        <v>54.22</v>
      </c>
      <c r="K6" s="58" t="s">
        <v>33</v>
      </c>
      <c r="L6" s="57" t="s">
        <v>34</v>
      </c>
      <c r="M6" s="58" t="s">
        <v>35</v>
      </c>
    </row>
    <row r="7" ht="25" customHeight="1" spans="1:13">
      <c r="A7" s="45" t="s">
        <v>14</v>
      </c>
      <c r="B7" s="45" t="s">
        <v>15</v>
      </c>
      <c r="C7" s="45" t="s">
        <v>16</v>
      </c>
      <c r="D7" s="46" t="s">
        <v>17</v>
      </c>
      <c r="E7" s="47" t="s">
        <v>36</v>
      </c>
      <c r="F7" s="47" t="s">
        <v>37</v>
      </c>
      <c r="G7" s="47" t="s">
        <v>28</v>
      </c>
      <c r="H7" s="47" t="s">
        <v>38</v>
      </c>
      <c r="I7" s="59">
        <v>55.92</v>
      </c>
      <c r="J7" s="57">
        <f>H7*0.4+I7*0.6</f>
        <v>56.412</v>
      </c>
      <c r="K7" s="58" t="s">
        <v>33</v>
      </c>
      <c r="L7" s="57" t="s">
        <v>34</v>
      </c>
      <c r="M7" s="58" t="s">
        <v>35</v>
      </c>
    </row>
    <row r="8" ht="25" customHeight="1" spans="1:13">
      <c r="A8" s="45" t="s">
        <v>14</v>
      </c>
      <c r="B8" s="45" t="s">
        <v>15</v>
      </c>
      <c r="C8" s="45" t="s">
        <v>16</v>
      </c>
      <c r="D8" s="46" t="s">
        <v>17</v>
      </c>
      <c r="E8" s="47" t="s">
        <v>39</v>
      </c>
      <c r="F8" s="47" t="s">
        <v>40</v>
      </c>
      <c r="G8" s="47" t="s">
        <v>20</v>
      </c>
      <c r="H8" s="47" t="s">
        <v>41</v>
      </c>
      <c r="I8" s="59">
        <v>55.2</v>
      </c>
      <c r="J8" s="57">
        <f>H8*0.4+I8*0.6</f>
        <v>55.94</v>
      </c>
      <c r="K8" s="58" t="s">
        <v>33</v>
      </c>
      <c r="L8" s="57" t="s">
        <v>34</v>
      </c>
      <c r="M8" s="58" t="s">
        <v>35</v>
      </c>
    </row>
    <row r="9" ht="25" customHeight="1" spans="1:13">
      <c r="A9" s="45" t="s">
        <v>14</v>
      </c>
      <c r="B9" s="45" t="s">
        <v>15</v>
      </c>
      <c r="C9" s="45" t="s">
        <v>16</v>
      </c>
      <c r="D9" s="46" t="s">
        <v>17</v>
      </c>
      <c r="E9" s="47" t="s">
        <v>42</v>
      </c>
      <c r="F9" s="47" t="s">
        <v>43</v>
      </c>
      <c r="G9" s="47" t="s">
        <v>20</v>
      </c>
      <c r="H9" s="47" t="s">
        <v>44</v>
      </c>
      <c r="I9" s="56" t="s">
        <v>33</v>
      </c>
      <c r="J9" s="56" t="s">
        <v>33</v>
      </c>
      <c r="K9" s="58" t="s">
        <v>33</v>
      </c>
      <c r="L9" s="57" t="s">
        <v>34</v>
      </c>
      <c r="M9" s="57" t="s">
        <v>45</v>
      </c>
    </row>
    <row r="10" s="36" customFormat="1" ht="25" customHeight="1" spans="1:13">
      <c r="A10" s="45" t="s">
        <v>14</v>
      </c>
      <c r="B10" s="45" t="s">
        <v>15</v>
      </c>
      <c r="C10" s="45" t="s">
        <v>16</v>
      </c>
      <c r="D10" s="46" t="s">
        <v>17</v>
      </c>
      <c r="E10" s="47" t="s">
        <v>46</v>
      </c>
      <c r="F10" s="47" t="s">
        <v>47</v>
      </c>
      <c r="G10" s="47" t="s">
        <v>28</v>
      </c>
      <c r="H10" s="47" t="s">
        <v>48</v>
      </c>
      <c r="I10" s="60" t="s">
        <v>33</v>
      </c>
      <c r="J10" s="57" t="s">
        <v>33</v>
      </c>
      <c r="K10" s="57" t="s">
        <v>33</v>
      </c>
      <c r="L10" s="57" t="s">
        <v>34</v>
      </c>
      <c r="M10" s="57" t="s">
        <v>45</v>
      </c>
    </row>
    <row r="11" ht="25" customHeight="1" spans="1:13">
      <c r="A11" s="45" t="s">
        <v>14</v>
      </c>
      <c r="B11" s="45" t="s">
        <v>15</v>
      </c>
      <c r="C11" s="45" t="s">
        <v>16</v>
      </c>
      <c r="D11" s="46" t="s">
        <v>17</v>
      </c>
      <c r="E11" s="47" t="s">
        <v>49</v>
      </c>
      <c r="F11" s="47" t="s">
        <v>50</v>
      </c>
      <c r="G11" s="47" t="s">
        <v>20</v>
      </c>
      <c r="H11" s="47" t="s">
        <v>51</v>
      </c>
      <c r="I11" s="56" t="s">
        <v>33</v>
      </c>
      <c r="J11" s="56" t="s">
        <v>33</v>
      </c>
      <c r="K11" s="58" t="s">
        <v>33</v>
      </c>
      <c r="L11" s="57" t="s">
        <v>34</v>
      </c>
      <c r="M11" s="58" t="s">
        <v>52</v>
      </c>
    </row>
    <row r="12" ht="25" customHeight="1" spans="1:13">
      <c r="A12" s="45" t="s">
        <v>14</v>
      </c>
      <c r="B12" s="45" t="s">
        <v>15</v>
      </c>
      <c r="C12" s="45" t="s">
        <v>16</v>
      </c>
      <c r="D12" s="46" t="s">
        <v>17</v>
      </c>
      <c r="E12" s="47" t="s">
        <v>53</v>
      </c>
      <c r="F12" s="47" t="s">
        <v>54</v>
      </c>
      <c r="G12" s="47" t="s">
        <v>20</v>
      </c>
      <c r="H12" s="47" t="s">
        <v>55</v>
      </c>
      <c r="I12" s="56" t="s">
        <v>33</v>
      </c>
      <c r="J12" s="56" t="s">
        <v>33</v>
      </c>
      <c r="K12" s="58" t="s">
        <v>33</v>
      </c>
      <c r="L12" s="57" t="s">
        <v>34</v>
      </c>
      <c r="M12" s="58" t="s">
        <v>52</v>
      </c>
    </row>
    <row r="13" ht="25" customHeight="1" spans="1:13">
      <c r="A13" s="45" t="s">
        <v>14</v>
      </c>
      <c r="B13" s="45" t="s">
        <v>15</v>
      </c>
      <c r="C13" s="45" t="s">
        <v>16</v>
      </c>
      <c r="D13" s="46" t="s">
        <v>17</v>
      </c>
      <c r="E13" s="47" t="s">
        <v>56</v>
      </c>
      <c r="F13" s="47" t="s">
        <v>57</v>
      </c>
      <c r="G13" s="47" t="s">
        <v>20</v>
      </c>
      <c r="H13" s="47" t="s">
        <v>32</v>
      </c>
      <c r="I13" s="56" t="s">
        <v>33</v>
      </c>
      <c r="J13" s="57" t="s">
        <v>33</v>
      </c>
      <c r="K13" s="58" t="s">
        <v>33</v>
      </c>
      <c r="L13" s="57" t="s">
        <v>34</v>
      </c>
      <c r="M13" s="58" t="s">
        <v>58</v>
      </c>
    </row>
    <row r="14" ht="25" customHeight="1" spans="1:13">
      <c r="A14" s="45" t="s">
        <v>14</v>
      </c>
      <c r="B14" s="45" t="s">
        <v>15</v>
      </c>
      <c r="C14" s="45" t="s">
        <v>16</v>
      </c>
      <c r="D14" s="46" t="s">
        <v>17</v>
      </c>
      <c r="E14" s="47" t="s">
        <v>59</v>
      </c>
      <c r="F14" s="47" t="s">
        <v>60</v>
      </c>
      <c r="G14" s="47" t="s">
        <v>28</v>
      </c>
      <c r="H14" s="47" t="s">
        <v>61</v>
      </c>
      <c r="I14" s="56" t="s">
        <v>33</v>
      </c>
      <c r="J14" s="56" t="s">
        <v>33</v>
      </c>
      <c r="K14" s="58" t="s">
        <v>33</v>
      </c>
      <c r="L14" s="57" t="s">
        <v>34</v>
      </c>
      <c r="M14" s="58" t="s">
        <v>58</v>
      </c>
    </row>
    <row r="15" spans="4:4">
      <c r="D15" s="48"/>
    </row>
    <row r="16" spans="4:4">
      <c r="D16" s="48"/>
    </row>
    <row r="17" spans="4:4">
      <c r="D17" s="48"/>
    </row>
    <row r="18" spans="4:4">
      <c r="D18" s="48"/>
    </row>
    <row r="19" spans="4:4">
      <c r="D19" s="48"/>
    </row>
    <row r="20" spans="4:4">
      <c r="D20" s="48"/>
    </row>
    <row r="21" spans="4:4">
      <c r="D21" s="48"/>
    </row>
    <row r="22" spans="4:4">
      <c r="D22" s="48"/>
    </row>
    <row r="23" spans="4:4">
      <c r="D23" s="48"/>
    </row>
    <row r="24" spans="4:4">
      <c r="D24" s="48"/>
    </row>
    <row r="25" spans="4:4">
      <c r="D25" s="48"/>
    </row>
    <row r="26" spans="4:4">
      <c r="D26" s="48"/>
    </row>
    <row r="27" spans="4:4">
      <c r="D27" s="48"/>
    </row>
    <row r="28" spans="4:4">
      <c r="D28" s="48"/>
    </row>
    <row r="29" spans="4:4">
      <c r="D29" s="48"/>
    </row>
    <row r="30" spans="4:4">
      <c r="D30" s="48"/>
    </row>
    <row r="31" spans="4:4">
      <c r="D31" s="48"/>
    </row>
    <row r="32" spans="4:4">
      <c r="D32" s="48"/>
    </row>
    <row r="33" spans="4:4">
      <c r="D33" s="48"/>
    </row>
    <row r="34" spans="4:4">
      <c r="D34" s="48"/>
    </row>
    <row r="35" spans="4:4">
      <c r="D35" s="48"/>
    </row>
    <row r="36" spans="4:4">
      <c r="D36" s="48"/>
    </row>
    <row r="37" spans="4:4">
      <c r="D37" s="48"/>
    </row>
    <row r="38" spans="4:4">
      <c r="D38" s="48"/>
    </row>
    <row r="39" spans="4:4">
      <c r="D39" s="48"/>
    </row>
    <row r="40" spans="4:4">
      <c r="D40" s="48"/>
    </row>
    <row r="41" spans="4:4">
      <c r="D41" s="48"/>
    </row>
    <row r="42" spans="4:4">
      <c r="D42" s="48"/>
    </row>
    <row r="43" spans="4:4">
      <c r="D43" s="48"/>
    </row>
    <row r="44" spans="4:4">
      <c r="D44" s="48"/>
    </row>
    <row r="45" spans="4:4">
      <c r="D45" s="48"/>
    </row>
    <row r="46" spans="4:4">
      <c r="D46" s="48"/>
    </row>
    <row r="47" spans="4:4">
      <c r="D47" s="48"/>
    </row>
    <row r="48" spans="4:4">
      <c r="D48" s="48"/>
    </row>
    <row r="49" spans="4:4">
      <c r="D49" s="48"/>
    </row>
    <row r="50" spans="4:4">
      <c r="D50" s="48"/>
    </row>
    <row r="51" spans="4:4">
      <c r="D51" s="48"/>
    </row>
    <row r="52" spans="4:4">
      <c r="D52" s="48"/>
    </row>
    <row r="53" spans="4:4">
      <c r="D53" s="48"/>
    </row>
    <row r="54" spans="4:4">
      <c r="D54" s="48"/>
    </row>
    <row r="55" spans="4:4">
      <c r="D55" s="48"/>
    </row>
    <row r="56" spans="4:4">
      <c r="D56" s="48"/>
    </row>
    <row r="57" spans="4:4">
      <c r="D57" s="48"/>
    </row>
    <row r="58" spans="4:4">
      <c r="D58" s="49"/>
    </row>
  </sheetData>
  <sortState ref="A8:O10">
    <sortCondition ref="K8:K10"/>
  </sortState>
  <mergeCells count="1">
    <mergeCell ref="A1:M1"/>
  </mergeCells>
  <pageMargins left="0.944444444444444" right="0.236111111111111" top="1.14166666666667" bottom="0.472222222222222" header="0.511805555555556" footer="0.196527777777778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workbookViewId="0">
      <selection activeCell="K3" sqref="K3"/>
    </sheetView>
  </sheetViews>
  <sheetFormatPr defaultColWidth="9" defaultRowHeight="14.4"/>
  <cols>
    <col min="1" max="1" width="12" customWidth="1"/>
    <col min="2" max="2" width="11.6296296296296" customWidth="1"/>
    <col min="3" max="3" width="19.5" customWidth="1"/>
    <col min="4" max="4" width="14.25" customWidth="1"/>
    <col min="5" max="9" width="18.1296296296296" customWidth="1"/>
    <col min="10" max="10" width="13.6018518518519" customWidth="1"/>
    <col min="11" max="11" width="12.7314814814815" customWidth="1"/>
    <col min="12" max="12" width="15.1296296296296" customWidth="1"/>
  </cols>
  <sheetData>
    <row r="1" s="1" customFormat="1" ht="20.4" spans="1:12">
      <c r="A1" s="2" t="s">
        <v>62</v>
      </c>
      <c r="B1" s="3" t="s">
        <v>5</v>
      </c>
      <c r="C1" s="3" t="s">
        <v>63</v>
      </c>
      <c r="D1" s="3" t="s">
        <v>8</v>
      </c>
      <c r="E1" s="4" t="s">
        <v>9</v>
      </c>
      <c r="F1" s="5"/>
      <c r="G1" s="5"/>
      <c r="H1" s="5"/>
      <c r="I1" s="5"/>
      <c r="J1" s="22" t="s">
        <v>9</v>
      </c>
      <c r="K1" s="3" t="s">
        <v>10</v>
      </c>
      <c r="L1" s="23" t="s">
        <v>11</v>
      </c>
    </row>
    <row r="2" s="1" customFormat="1" ht="22" customHeight="1" spans="1:12">
      <c r="A2" s="6"/>
      <c r="B2" s="7"/>
      <c r="C2" s="7"/>
      <c r="D2" s="7"/>
      <c r="E2" s="8" t="s">
        <v>64</v>
      </c>
      <c r="F2" s="8" t="s">
        <v>65</v>
      </c>
      <c r="G2" s="8" t="s">
        <v>66</v>
      </c>
      <c r="H2" s="8" t="s">
        <v>67</v>
      </c>
      <c r="I2" s="24" t="s">
        <v>68</v>
      </c>
      <c r="J2" s="8"/>
      <c r="K2" s="7"/>
      <c r="L2" s="25"/>
    </row>
    <row r="3" s="1" customFormat="1" ht="30" customHeight="1" spans="1:12">
      <c r="A3" s="9">
        <v>1</v>
      </c>
      <c r="B3" s="10" t="s">
        <v>69</v>
      </c>
      <c r="C3" s="10" t="s">
        <v>70</v>
      </c>
      <c r="D3" s="10">
        <v>88</v>
      </c>
      <c r="E3" s="11">
        <v>77</v>
      </c>
      <c r="F3" s="12">
        <v>83</v>
      </c>
      <c r="G3" s="11">
        <v>89</v>
      </c>
      <c r="H3" s="12">
        <v>79</v>
      </c>
      <c r="I3" s="12">
        <v>80</v>
      </c>
      <c r="J3" s="26">
        <f>(F3+H3+I3)/3</f>
        <v>80.6666666666667</v>
      </c>
      <c r="K3" s="26">
        <f t="shared" ref="K3:K11" si="0">D3*0.4+J3*0.6</f>
        <v>83.6</v>
      </c>
      <c r="L3" s="27">
        <v>2</v>
      </c>
    </row>
    <row r="4" s="1" customFormat="1" ht="30" customHeight="1" spans="1:12">
      <c r="A4" s="13">
        <v>9</v>
      </c>
      <c r="B4" s="14" t="s">
        <v>71</v>
      </c>
      <c r="C4" s="14" t="s">
        <v>70</v>
      </c>
      <c r="D4" s="14">
        <v>82</v>
      </c>
      <c r="E4" s="15">
        <v>71</v>
      </c>
      <c r="F4" s="16">
        <v>81</v>
      </c>
      <c r="G4" s="15">
        <v>82</v>
      </c>
      <c r="H4" s="16">
        <v>77</v>
      </c>
      <c r="I4" s="16">
        <v>81</v>
      </c>
      <c r="J4" s="28">
        <f>(F4+H4+I4)/3</f>
        <v>79.6666666666667</v>
      </c>
      <c r="K4" s="28">
        <f t="shared" si="0"/>
        <v>80.6</v>
      </c>
      <c r="L4" s="29">
        <v>3</v>
      </c>
    </row>
    <row r="5" s="1" customFormat="1" ht="30" customHeight="1" spans="1:12">
      <c r="A5" s="17">
        <v>4</v>
      </c>
      <c r="B5" s="18" t="s">
        <v>72</v>
      </c>
      <c r="C5" s="18" t="s">
        <v>70</v>
      </c>
      <c r="D5" s="18">
        <v>79</v>
      </c>
      <c r="E5" s="19">
        <v>80</v>
      </c>
      <c r="F5" s="19">
        <v>97</v>
      </c>
      <c r="G5" s="20">
        <v>91</v>
      </c>
      <c r="H5" s="20">
        <v>89</v>
      </c>
      <c r="I5" s="20">
        <v>95</v>
      </c>
      <c r="J5" s="30">
        <f>(G5+H5+I5)/3</f>
        <v>91.6666666666667</v>
      </c>
      <c r="K5" s="30">
        <f t="shared" si="0"/>
        <v>86.6</v>
      </c>
      <c r="L5" s="31">
        <v>1</v>
      </c>
    </row>
    <row r="6" s="1" customFormat="1" ht="30" customHeight="1" spans="1:12">
      <c r="A6" s="9">
        <v>2</v>
      </c>
      <c r="B6" s="10" t="s">
        <v>73</v>
      </c>
      <c r="C6" s="10" t="s">
        <v>74</v>
      </c>
      <c r="D6" s="10">
        <v>87</v>
      </c>
      <c r="E6" s="11">
        <v>75</v>
      </c>
      <c r="F6" s="12">
        <v>86</v>
      </c>
      <c r="G6" s="11">
        <v>92</v>
      </c>
      <c r="H6" s="12">
        <v>88</v>
      </c>
      <c r="I6" s="12">
        <v>77</v>
      </c>
      <c r="J6" s="26">
        <f>(F6+H6+I6)/3</f>
        <v>83.6666666666667</v>
      </c>
      <c r="K6" s="26">
        <f t="shared" si="0"/>
        <v>85</v>
      </c>
      <c r="L6" s="27">
        <v>3</v>
      </c>
    </row>
    <row r="7" s="1" customFormat="1" ht="30" customHeight="1" spans="1:12">
      <c r="A7" s="13">
        <v>5</v>
      </c>
      <c r="B7" s="14" t="s">
        <v>75</v>
      </c>
      <c r="C7" s="14" t="s">
        <v>74</v>
      </c>
      <c r="D7" s="14">
        <v>80</v>
      </c>
      <c r="E7" s="15">
        <v>84</v>
      </c>
      <c r="F7" s="16">
        <v>96</v>
      </c>
      <c r="G7" s="16">
        <v>95</v>
      </c>
      <c r="H7" s="15">
        <v>96</v>
      </c>
      <c r="I7" s="16">
        <v>94</v>
      </c>
      <c r="J7" s="28">
        <f>(F7+G7+I7)/3</f>
        <v>95</v>
      </c>
      <c r="K7" s="28">
        <f t="shared" si="0"/>
        <v>89</v>
      </c>
      <c r="L7" s="32">
        <v>1</v>
      </c>
    </row>
    <row r="8" s="1" customFormat="1" ht="30" customHeight="1" spans="1:12">
      <c r="A8" s="17">
        <v>3</v>
      </c>
      <c r="B8" s="18" t="s">
        <v>76</v>
      </c>
      <c r="C8" s="18" t="s">
        <v>74</v>
      </c>
      <c r="D8" s="18">
        <v>82</v>
      </c>
      <c r="E8" s="19">
        <v>74</v>
      </c>
      <c r="F8" s="20">
        <v>89</v>
      </c>
      <c r="G8" s="20">
        <v>87</v>
      </c>
      <c r="H8" s="20">
        <v>80</v>
      </c>
      <c r="I8" s="19">
        <v>90</v>
      </c>
      <c r="J8" s="30">
        <f>(F8+G8+H8)/3</f>
        <v>85.3333333333333</v>
      </c>
      <c r="K8" s="30">
        <f t="shared" si="0"/>
        <v>84</v>
      </c>
      <c r="L8" s="33">
        <v>2</v>
      </c>
    </row>
    <row r="9" s="1" customFormat="1" ht="30" customHeight="1" spans="1:12">
      <c r="A9" s="9">
        <v>7</v>
      </c>
      <c r="B9" s="10" t="s">
        <v>77</v>
      </c>
      <c r="C9" s="10" t="s">
        <v>78</v>
      </c>
      <c r="D9" s="10">
        <v>86</v>
      </c>
      <c r="E9" s="11">
        <v>73</v>
      </c>
      <c r="F9" s="12">
        <v>84</v>
      </c>
      <c r="G9" s="11">
        <v>88</v>
      </c>
      <c r="H9" s="12">
        <v>83</v>
      </c>
      <c r="I9" s="12">
        <v>81</v>
      </c>
      <c r="J9" s="26">
        <f>(F9+H9+I9)/3</f>
        <v>82.6666666666667</v>
      </c>
      <c r="K9" s="26">
        <f t="shared" si="0"/>
        <v>84</v>
      </c>
      <c r="L9" s="34">
        <v>1</v>
      </c>
    </row>
    <row r="10" s="1" customFormat="1" ht="30" customHeight="1" spans="1:12">
      <c r="A10" s="13">
        <v>8</v>
      </c>
      <c r="B10" s="14" t="s">
        <v>79</v>
      </c>
      <c r="C10" s="14" t="s">
        <v>78</v>
      </c>
      <c r="D10" s="14">
        <v>85</v>
      </c>
      <c r="E10" s="15">
        <v>74</v>
      </c>
      <c r="F10" s="16">
        <v>78</v>
      </c>
      <c r="G10" s="15">
        <v>86</v>
      </c>
      <c r="H10" s="16">
        <v>82</v>
      </c>
      <c r="I10" s="16">
        <v>85</v>
      </c>
      <c r="J10" s="28">
        <f>(F10+H10+I10)/3</f>
        <v>81.6666666666667</v>
      </c>
      <c r="K10" s="28">
        <f t="shared" si="0"/>
        <v>83</v>
      </c>
      <c r="L10" s="29">
        <v>3</v>
      </c>
    </row>
    <row r="11" s="1" customFormat="1" ht="30" customHeight="1" spans="1:12">
      <c r="A11" s="17">
        <v>6</v>
      </c>
      <c r="B11" s="18" t="s">
        <v>80</v>
      </c>
      <c r="C11" s="18" t="s">
        <v>78</v>
      </c>
      <c r="D11" s="18">
        <v>83</v>
      </c>
      <c r="E11" s="19">
        <v>78</v>
      </c>
      <c r="F11" s="19">
        <v>90</v>
      </c>
      <c r="G11" s="20">
        <v>87</v>
      </c>
      <c r="H11" s="20">
        <v>84</v>
      </c>
      <c r="I11" s="20">
        <v>82</v>
      </c>
      <c r="J11" s="30">
        <f>(G11+H11+I11)/3</f>
        <v>84.3333333333333</v>
      </c>
      <c r="K11" s="30">
        <f t="shared" si="0"/>
        <v>83.8</v>
      </c>
      <c r="L11" s="35">
        <v>2</v>
      </c>
    </row>
    <row r="12" ht="39" customHeight="1" spans="1:11">
      <c r="A12" s="21" t="s">
        <v>81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</row>
  </sheetData>
  <mergeCells count="9">
    <mergeCell ref="E1:I1"/>
    <mergeCell ref="A12:K12"/>
    <mergeCell ref="A1:A2"/>
    <mergeCell ref="B1:B2"/>
    <mergeCell ref="C1:C2"/>
    <mergeCell ref="D1:D2"/>
    <mergeCell ref="J1:J2"/>
    <mergeCell ref="K1:K2"/>
    <mergeCell ref="L1:L2"/>
  </mergeCells>
  <pageMargins left="0.236111111111111" right="0.0784722222222222" top="1" bottom="1" header="0.511805555555556" footer="0.511805555555556"/>
  <pageSetup paperSize="9" scale="7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赵昊睿</dc:creator>
  <cp:lastModifiedBy>min</cp:lastModifiedBy>
  <dcterms:created xsi:type="dcterms:W3CDTF">2020-09-10T02:03:00Z</dcterms:created>
  <dcterms:modified xsi:type="dcterms:W3CDTF">2025-01-10T06:16:30Z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AEBF7E8B9CE345128703A92173102DF8</vt:lpwstr>
  </property>
</Properties>
</file>