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822" activeTab="1"/>
  </bookViews>
  <sheets>
    <sheet name="教学保障经费" sheetId="10" r:id="rId1"/>
    <sheet name="课后服务管理" sheetId="11" r:id="rId2"/>
    <sheet name="设施设备购置" sheetId="12" r:id="rId3"/>
    <sheet name="维修维护费" sheetId="13" r:id="rId4"/>
    <sheet name="午餐午休管理经费" sheetId="2" r:id="rId5"/>
    <sheet name="学生经费" sheetId="14" r:id="rId6"/>
    <sheet name="综合管理经费" sheetId="6" r:id="rId7"/>
    <sheet name="2025年市对区转移支付-地方教育费附加" sheetId="15" r:id="rId8"/>
    <sheet name="2025年市对区转移支付-完善义务教育经费" sheetId="16" r:id="rId9"/>
    <sheet name="2025年中央转移支付-城乡义务教育免费教科书补助" sheetId="17"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
  </authors>
  <commentList>
    <comment ref="B9" authorId="0">
      <text>
        <r>
          <rPr>
            <sz val="9"/>
            <rFont val="宋体"/>
            <charset val="134"/>
          </rPr>
          <t>(限2000字以内)
新增项目年度目标为必填项</t>
        </r>
      </text>
    </comment>
    <comment ref="B10" authorId="0">
      <text>
        <r>
          <rPr>
            <sz val="9"/>
            <rFont val="宋体"/>
            <charset val="134"/>
          </rPr>
          <t>(限2000字以内)
新增项目年度目标为必填项</t>
        </r>
      </text>
    </comment>
  </commentList>
</comments>
</file>

<file path=xl/sharedStrings.xml><?xml version="1.0" encoding="utf-8"?>
<sst xmlns="http://schemas.openxmlformats.org/spreadsheetml/2006/main" count="921" uniqueCount="327">
  <si>
    <t>二级项目支出绩效目标申报表</t>
  </si>
  <si>
    <t>项目编码：</t>
  </si>
  <si>
    <t>440304251183100102136</t>
  </si>
  <si>
    <t>项目名称：</t>
  </si>
  <si>
    <t>教学保障经费</t>
  </si>
  <si>
    <t>申请单位：</t>
  </si>
  <si>
    <t>深圳市福田区红岭实验小学</t>
  </si>
  <si>
    <t>一级预算单位：</t>
  </si>
  <si>
    <t>深圳市福田区教育局（本级）</t>
  </si>
  <si>
    <t>实施期限：</t>
  </si>
  <si>
    <t>3</t>
  </si>
  <si>
    <t>项目类型：</t>
  </si>
  <si>
    <t>31 履职类项目</t>
  </si>
  <si>
    <t>是否新增项目：</t>
  </si>
  <si>
    <t>否</t>
  </si>
  <si>
    <t>分配方式：</t>
  </si>
  <si>
    <t>因素法和项目法</t>
  </si>
  <si>
    <t>项目总金额（中期规划，万元）：</t>
  </si>
  <si>
    <t>本年度项目金额（万元）：</t>
  </si>
  <si>
    <t>政策依据：</t>
  </si>
  <si>
    <t>1.深圳市义务教育阶段公办学校运行经费生均拨款标准（试行）的通知（深财教〔2013〕1号）
2.深圳市教育局关于我市公办中小学运行经费生均拨款制度实施情况的报告 （深教〔2016〕589号）
3.《深圳市人民政府关于进一步完善义务教育经费保障机制的通知》（深府〔2016〕91号）
4.福田区教育局关于2023年度福田区公办学校生均拨款标准的通知</t>
  </si>
  <si>
    <t>测算依据：</t>
  </si>
  <si>
    <t>根据2024年实际支出测算。</t>
  </si>
  <si>
    <t>年度目标：</t>
  </si>
  <si>
    <t>通过项目开展，确保开展思政培训2场，开展应届大学生和社会招聘各2场，100%确保校园安全，100%满足学校美育、体育教育所需专用材料和器材，确保德育教育全面开展，保证安保人员资质达标率、思政培训覆盖率，保证美育、体育教育专用材料和器材采购及时验收100%合格，通过招聘及时补充教师数量缺口，提高师资力量。</t>
  </si>
  <si>
    <t>长期目标（跨度多年的项目需填）：</t>
  </si>
  <si>
    <t>通过项目开展，100%确保校园安全，100%满足学校美育、体育教育所需专用材料和器材，确保德育教育全面开展，保证安保人员资质达标率、思政培训覆盖率，保证美育、体育教育专用材料和器材采购及时验收100%合格，通过招聘及时补充教师数量缺口，提高师资力量。</t>
  </si>
  <si>
    <t>一级指标</t>
  </si>
  <si>
    <t>二级指标</t>
  </si>
  <si>
    <t>三级指标</t>
  </si>
  <si>
    <t>指标值</t>
  </si>
  <si>
    <t>指标解释</t>
  </si>
  <si>
    <t>产出指标</t>
  </si>
  <si>
    <t>*数量指标</t>
  </si>
  <si>
    <t>1.体育器材采购数量</t>
  </si>
  <si>
    <t>20套</t>
  </si>
  <si>
    <t>考察体育器材采购数量是否与计划一致。</t>
  </si>
  <si>
    <t>2.安保人员数量</t>
  </si>
  <si>
    <t>10人</t>
  </si>
  <si>
    <t>考察安保人员数量情况。</t>
  </si>
  <si>
    <t>3.美术材料采购数量</t>
  </si>
  <si>
    <t>考察美术材料采购数量是否与计划一致。</t>
  </si>
  <si>
    <t>4.思政培训场次</t>
  </si>
  <si>
    <t>2场</t>
  </si>
  <si>
    <t>考察思政培训开展情况。</t>
  </si>
  <si>
    <t>5.德育教育活动次数</t>
  </si>
  <si>
    <t>4次</t>
  </si>
  <si>
    <t>考察德育教育活动开展情况</t>
  </si>
  <si>
    <t>6.赴外招聘场次</t>
  </si>
  <si>
    <t>考察学校组织招聘的场次</t>
  </si>
  <si>
    <t>*质量指标</t>
  </si>
  <si>
    <t>1.体育器材验收合格率</t>
  </si>
  <si>
    <t>100%</t>
  </si>
  <si>
    <t>考察体育器材验收合格情况。</t>
  </si>
  <si>
    <t>2.安保人员资质达标率</t>
  </si>
  <si>
    <t>考察安保人员资质达标情况。</t>
  </si>
  <si>
    <t>3.思政培训覆盖率</t>
  </si>
  <si>
    <t>考察思政培训覆盖情况。</t>
  </si>
  <si>
    <t>4.美术材料验收合格率</t>
  </si>
  <si>
    <t>考察美术材料验收合格情况。</t>
  </si>
  <si>
    <t>5.德育教育活动覆盖率</t>
  </si>
  <si>
    <t>80%</t>
  </si>
  <si>
    <t>考察德育活动覆盖情况。</t>
  </si>
  <si>
    <t>6.招聘教师录取率</t>
  </si>
  <si>
    <t>≥90%</t>
  </si>
  <si>
    <t>考察教师录取率是否达计划标准。</t>
  </si>
  <si>
    <t>*时效指标</t>
  </si>
  <si>
    <t>1.安保人员到岗及时性</t>
  </si>
  <si>
    <t>及时</t>
  </si>
  <si>
    <t>考察安保人员到岗是否及时。</t>
  </si>
  <si>
    <t>2.美术材料采购及时率</t>
  </si>
  <si>
    <t>考察美术材料是否及时采购。</t>
  </si>
  <si>
    <t>3.体育器材采购及时率</t>
  </si>
  <si>
    <t>考察体育器材是否及时采购。</t>
  </si>
  <si>
    <t>4.思政培训开展及时率</t>
  </si>
  <si>
    <t>考察思政培训是否及时开展。</t>
  </si>
  <si>
    <t>5.德育教育活动开展及时率</t>
  </si>
  <si>
    <t>考察德育教育活动是否及时开展。</t>
  </si>
  <si>
    <t>6.赴外地开展教师招聘活动及时率</t>
  </si>
  <si>
    <t>考察赴外地开展教师招聘活动是否及时。</t>
  </si>
  <si>
    <t>*成本指标</t>
  </si>
  <si>
    <t>成本控制率</t>
  </si>
  <si>
    <t>90%-100%</t>
  </si>
  <si>
    <t>考察当年度项目费用是否控制在年初预算的90%-100%范围内，未出现超预算情况。成本控制率=（实际成本/计划成本）*100%。</t>
  </si>
  <si>
    <t>效益指标</t>
  </si>
  <si>
    <t>经济效益指标</t>
  </si>
  <si>
    <t/>
  </si>
  <si>
    <t>*社会效益指标</t>
  </si>
  <si>
    <t>1.保障日常教学活动正常开展</t>
  </si>
  <si>
    <t>有效保障</t>
  </si>
  <si>
    <t>考察项目的实施对保障日常教学活动正常开展的影响。</t>
  </si>
  <si>
    <t>2.有责重大安全事故发生次数</t>
  </si>
  <si>
    <t>0次</t>
  </si>
  <si>
    <t>考察通过项目实施，是否有效避免重大安全事故发生情况。</t>
  </si>
  <si>
    <t>3.保障美育、体育、德育教学工作正常开展</t>
  </si>
  <si>
    <t>考察项目的实施对正常美育、体育、德育教学工作正常开展的影响。</t>
  </si>
  <si>
    <t>4.提高教师职业素养和职业道德</t>
  </si>
  <si>
    <t>有效提高</t>
  </si>
  <si>
    <t>考察项目的实施对提高教师职业道德和职业素养的影响。</t>
  </si>
  <si>
    <t>生态效益指标</t>
  </si>
  <si>
    <t>不适用</t>
  </si>
  <si>
    <t>可持续影响指标</t>
  </si>
  <si>
    <t>满意度指标</t>
  </si>
  <si>
    <t>*服务对象满意度指标</t>
  </si>
  <si>
    <t>学生家长满意度</t>
  </si>
  <si>
    <t>考察学生家长的满意度情况。</t>
  </si>
  <si>
    <t>其他满意度指标</t>
  </si>
  <si>
    <t>440304251183100102119</t>
  </si>
  <si>
    <t>课后服务管理</t>
  </si>
  <si>
    <t>深圳市教育局关于印发《深圳市义务教育阶段学校课后服务实施意见》的通知（深教规[2021]2号 ），福教〔2021〕36号 福田区教育局关于印发《福田区义务教育阶段学校课后服务实施方案》的通知，教育部办公厅关于做好中小学生课后服务的指导意见，深圳市教育局关于加强义务教育阶段学校课后服务经费保障工作的通知。</t>
  </si>
  <si>
    <t>按照1000元/生/年标准编制。</t>
  </si>
  <si>
    <t>通过项目开展，开设30种课后服务课程类型、课后服务覆盖学生1356人，保证课后服务验收合格率、教育服务活动多样性均达到100%，实现减轻家长作业辅导负担、学生课后服务活动需求满足率达到100%及学生意外事故0发生的目标。</t>
  </si>
  <si>
    <t>通过项目开展，开设30种课后服务课程类型、课后服务覆盖学生达到100%，保证课后服务验收合格率、教育服务活动多样性均达到100%，实现减轻家长作业辅导负担、学生课后服务活动需求满足率达到100%及学生意外事故0发生的目标。</t>
  </si>
  <si>
    <t>1.课后服务服务学生人数</t>
  </si>
  <si>
    <t>1356人</t>
  </si>
  <si>
    <t>考察课后服务项目服务学生数量情况。</t>
  </si>
  <si>
    <t>2.课后服务课程开设类型数量</t>
  </si>
  <si>
    <t>≥30种</t>
  </si>
  <si>
    <t>考察义务教育阶段课后服务课程开设类型数量。</t>
  </si>
  <si>
    <t>1.校外机构、教师资质达标率</t>
  </si>
  <si>
    <t>考察参与义务教育阶段课后服务校外机构、教师资质是否达到相应标准情况。</t>
  </si>
  <si>
    <t>2.课后服务验收合格率</t>
  </si>
  <si>
    <t>考察各校课后服务验收合格情况。</t>
  </si>
  <si>
    <t>1.课后服务时间</t>
  </si>
  <si>
    <t>正常上课日的下午放学后至18:00</t>
  </si>
  <si>
    <t>考察课后服务时间是否为正常上课日的下午放学后至18:00。</t>
  </si>
  <si>
    <t>2.课后服务活动开展及时率</t>
  </si>
  <si>
    <t>考察课后服务活动是否及时开展。</t>
  </si>
  <si>
    <t>1.减轻家长作业辅导负担</t>
  </si>
  <si>
    <t>减轻</t>
  </si>
  <si>
    <t>考察项目的实施是否有助于减轻家长作业辅导负担。</t>
  </si>
  <si>
    <t>2.学生课后服务活动需求满足率</t>
  </si>
  <si>
    <t>考察学生课后服务活动需求满足情况。</t>
  </si>
  <si>
    <t>3.教育服务活动多样性</t>
  </si>
  <si>
    <t>考察各学校因材施教，满足学生成长的多样化需求的情况。</t>
  </si>
  <si>
    <t>1.学生家长满意度</t>
  </si>
  <si>
    <t>考察学生家长对义务教育阶段课后服务的满意程度。</t>
  </si>
  <si>
    <t>2.教师满意度</t>
  </si>
  <si>
    <t>考察教师对义务教育阶段课后服务的满意程度。</t>
  </si>
  <si>
    <t>440304251183100102116</t>
  </si>
  <si>
    <t>设施设备购置</t>
  </si>
  <si>
    <t>1.根据深圳市财政局关于印发《深圳市2023-2024年政府集中采购目录及限额标准》的通知（深财购[2023]2号）
2.福田区教育局关于印发《福田区教育系统事业单位自行采购管理办法》的通知（福教【2023】14号）
3.《政府采购需求管理办法》</t>
  </si>
  <si>
    <t>根据学校日常运转需要确定。</t>
  </si>
  <si>
    <t>通过及时购置学校日常运转所需设施设备，保证设备购置质量达标率达到100%，保证设备投入使用率、设备故障率达到预期目标。</t>
  </si>
  <si>
    <t>学校日常运转所需设施设备及时采购，保障设备购置质量达标率达到100%，保证设备投入使用率、设备故障率达到预期目标。</t>
  </si>
  <si>
    <t>满足日常运转所需零星设备购置</t>
  </si>
  <si>
    <t>考察零星设备购置是否满足日常运行需要。</t>
  </si>
  <si>
    <t>设备购置质量达标率</t>
  </si>
  <si>
    <t>考察购置设备的质量情况。</t>
  </si>
  <si>
    <t>设备购置及时性</t>
  </si>
  <si>
    <t>考察是否及时购置办公和教学设备。</t>
  </si>
  <si>
    <t>设备投入使用率</t>
  </si>
  <si>
    <t>考察设备投入使用情况。</t>
  </si>
  <si>
    <t>设备使用人员满意度</t>
  </si>
  <si>
    <t>考察设备使用者对办公设备购置的认可程度。满意度=（非常满意数*100%+比较满意数*80%+一般满意数*60%+较不满意数*40%+非常不满意度*0%）/调查问卷回首总数*100%。满意度90%以上（含90%）的满分，每下降1%扣除权重的5%，扣完为止。</t>
  </si>
  <si>
    <t>440304251183100102117</t>
  </si>
  <si>
    <t>维修维护费</t>
  </si>
  <si>
    <t>福田区教育局关于2023年度福田区公办学校生均拨款标准的通知。</t>
  </si>
  <si>
    <t>通过及时开展校园维修维护，保证维修维护验收合格率及率达到100%，实现保障正常教学工作正常开展、不发生有责重大安全事故目标。</t>
  </si>
  <si>
    <t>满足校园日常零星维修需求</t>
  </si>
  <si>
    <t>考察校园日常维修是否满足需求。</t>
  </si>
  <si>
    <t>校园零星维修验收合格率</t>
  </si>
  <si>
    <t>考察校园日常维修验收验收是否达计划标准。</t>
  </si>
  <si>
    <t>校园零星维修完成及时率</t>
  </si>
  <si>
    <t>考察校园零星维修完成及时情况。</t>
  </si>
  <si>
    <t>保障正常教学工作正常开展</t>
  </si>
  <si>
    <t>考察项目的实施是否有效保障教学工作正常开展情况。</t>
  </si>
  <si>
    <t>有责重大安全事故发生次数</t>
  </si>
  <si>
    <t>考察学生对校舍场馆维修工作的认可程度。</t>
  </si>
  <si>
    <t>教师满意度</t>
  </si>
  <si>
    <t>考察教师对校舍场馆维修工作的认可程度。</t>
  </si>
  <si>
    <t>440304251183100102127</t>
  </si>
  <si>
    <t>午餐午休管理经费</t>
  </si>
  <si>
    <t>1.深圳市人民政府办公厅关于进一步加强义务教育阶段学生午餐午休管理的意见（深府办规〔2018〕8号）
2.福田区教育局义务教育阶段学校学生午餐午休工作实施方案（福教〔2019〕161号）</t>
  </si>
  <si>
    <t>午餐午休管理人员1-4年级按照班级数的1:1.5（计算公式：班级数*1.5*150元*天数）、5-9 年级按照班级数的1:1.1（计算公式：班级数*1.1*150元*天数）配备，具体天数以当年校历和工作日来确定。午餐午休管理工作由学校教职工承担的，按照每人每天150元的标准。</t>
  </si>
  <si>
    <t>通过及时完成管理人员的配备，管理1131名学生校内午餐午休服务的参与，准确无误地发放管理人员经费，保证校内午餐午休服务覆盖率达80%及以上，午餐午休管理人员资质达标率达100%，确保满足学生校内午餐午休的需求，及午餐午休期间安全事故0发生，从而学生家长满意度和管理人员满意度达90%及以上。</t>
  </si>
  <si>
    <t>通过及时完成管理人员的配备，管理学生校内午餐午休，准确无误地发放管理人员经费，保证校内午餐午休服务覆盖率达80%及以上，午餐午休管理人员资质达标率达100%，确保满足学生校内午餐午休的需求，及午餐午休期间安全事故0发生，从而学生家长满意度和管理人员满意度达90%及以上。</t>
  </si>
  <si>
    <t>午餐午休服务参与学生人数</t>
  </si>
  <si>
    <t>1131人</t>
  </si>
  <si>
    <t>考察参与校内午餐午休服务的学生人数。</t>
  </si>
  <si>
    <t>午餐午休管理人员配备到位率</t>
  </si>
  <si>
    <t>考察是否按照计划完成午餐午休管理人员配备。</t>
  </si>
  <si>
    <t>管理人员经费发放完成率</t>
  </si>
  <si>
    <t>考察发放管理人员经费情况。</t>
  </si>
  <si>
    <t>校内午餐午休服务学生覆盖率</t>
  </si>
  <si>
    <t>≥80%</t>
  </si>
  <si>
    <t>考察校内午餐午休服务覆盖学生情况。</t>
  </si>
  <si>
    <t>午餐午休管理人员资质达标率</t>
  </si>
  <si>
    <t>考察配备的午餐午休管理人员资质情况。</t>
  </si>
  <si>
    <t>管理人员经费发放准确率</t>
  </si>
  <si>
    <t>考察管理人员经费发放是否准确无误。</t>
  </si>
  <si>
    <t>午餐午休服务开展及时性</t>
  </si>
  <si>
    <t>1月1日前</t>
  </si>
  <si>
    <t>考察是否及时开展午餐午休服务。</t>
  </si>
  <si>
    <t>午餐午休管理人员配备及时性</t>
  </si>
  <si>
    <t>考察是否及时配备午餐午休管理人员。</t>
  </si>
  <si>
    <t>管理人员经费发放及时性</t>
  </si>
  <si>
    <t>次月20日前</t>
  </si>
  <si>
    <t>考察是否及时发放管理人员经费。</t>
  </si>
  <si>
    <t>学生校内午餐午休需求满足率</t>
  </si>
  <si>
    <t>考察该项目对学生校内午餐午休需求的满足程度。需求满足率=在校午餐午休学生人数/申请在校午餐午休学生人数*100%。</t>
  </si>
  <si>
    <t>安全事故发生次数</t>
  </si>
  <si>
    <t>考察午餐午休期间安全事故发生情况。</t>
  </si>
  <si>
    <t>考察学生、家长对午餐午休管理的满意度情况。</t>
  </si>
  <si>
    <t>440304251183100102115</t>
  </si>
  <si>
    <t>学生经费</t>
  </si>
  <si>
    <t>《深圳市教育局 深圳市卫生健康委员会 深圳市财政局 深圳市发展改革委员会关于新增中小学生结核病健康体检工作的通知》（深教[2019]144号）</t>
  </si>
  <si>
    <t>小一入学新生结核病健康体检收费平均3.5元/人，小一体检费57.6元/人，其他年级28.8元/人，学生体能测试15元/人。</t>
  </si>
  <si>
    <t>通过及时发放学生补贴经费2人、学生体检体测参与1356人，保证学生补贴经费发放准确率、学生体检覆盖率达到100%，学生体测覆盖率95%，实现减轻家长教育负担、了解学生身体健康状况的目标。</t>
  </si>
  <si>
    <t>通过及时发放学生补贴经费、开展学生体检体测，保证学生补贴经费发放准确率、学生体检覆盖率达到100%，学生体测覆盖率95%，实现减轻家长教育负担、了解学生身体健康状况的目标。</t>
  </si>
  <si>
    <t>学生体测参与人数</t>
  </si>
  <si>
    <t>考察学生体测参与人数是否与计划相匹配。</t>
  </si>
  <si>
    <t>学生补贴经费发放人数</t>
  </si>
  <si>
    <t>2人</t>
  </si>
  <si>
    <t>考察学生补贴经费发放人数是否与计划相匹配。</t>
  </si>
  <si>
    <t>学生体检参与人数</t>
  </si>
  <si>
    <t>考察学生体检参与人数是否与计划相匹配。</t>
  </si>
  <si>
    <t>学生体检覆盖率</t>
  </si>
  <si>
    <t>95%</t>
  </si>
  <si>
    <t>考察学生体检覆盖率是否达计划标准。</t>
  </si>
  <si>
    <t>学生补贴经费发放准确率</t>
  </si>
  <si>
    <t>考察学生补贴经费发放是否准确。</t>
  </si>
  <si>
    <t>学生体测覆盖率</t>
  </si>
  <si>
    <t>考察学生体测覆盖率是否达计划标准。</t>
  </si>
  <si>
    <t>学生体测开展及时性</t>
  </si>
  <si>
    <t>12月10日前</t>
  </si>
  <si>
    <t>考察学生体测是否及时开展。</t>
  </si>
  <si>
    <t>学生补贴经费发放及时率</t>
  </si>
  <si>
    <t>考察学生补贴经费是否及时发放。</t>
  </si>
  <si>
    <t>学生体检开展及时性</t>
  </si>
  <si>
    <t>考察学生体检是否及时开展。</t>
  </si>
  <si>
    <t>减轻家长教育负担</t>
  </si>
  <si>
    <t>考察项目的实施是否有助于减轻家长教育负担。</t>
  </si>
  <si>
    <t>了解学生身体健康状况</t>
  </si>
  <si>
    <t>了解</t>
  </si>
  <si>
    <t>考察项目的实施是否有助于了解学生身体健康状况。</t>
  </si>
  <si>
    <t>考察学生家长对项目开展的满意程度。</t>
  </si>
  <si>
    <t>440304241183100102631</t>
  </si>
  <si>
    <t>综合管理经费</t>
  </si>
  <si>
    <t>1.深圳市义务教育阶段公办学校运行经费生均拨款标准（试行）的通知（深财教〔2013〕1号）
2.深圳市教育局关于我市公办中小学运行经费生均拨款制度实施情况的报告 （深教〔2016〕589号）
3.《深圳市人民政府关于进一步完善义务教育经费保障机制的通知》（深府〔2016〕91号）
4.福田区教育局关于2023年度福田区公办学校生均拨款标准的通知
5.福教〔2021〕101号 福田区教育局关于印发《福田区教育系统义务教育阶段公办中小学食堂自营试点指导方案》的通知，福田区食品药品安全委员会关于印发《福田区2022年食品安全重点工作安排》的通知、福田区教育系统义务教育阶段公办中小学食堂自营试点指导方案</t>
  </si>
  <si>
    <t>通过及时采购日常办公用品、雇佣食堂管理人员和厨师厨工，实现食堂自营，保障食堂正常运转，保障日常工作正常开展。</t>
  </si>
  <si>
    <t>食堂管理人员数量</t>
  </si>
  <si>
    <t>3人</t>
  </si>
  <si>
    <t>考察食堂管理人员数量。</t>
  </si>
  <si>
    <t>食堂厨师厨工数量</t>
  </si>
  <si>
    <t>21人</t>
  </si>
  <si>
    <t>考察食堂厨师厨工数量。</t>
  </si>
  <si>
    <t>日常办公用品购置需求满足率</t>
  </si>
  <si>
    <t>考察日常办公用品购置数量是否能满足需求。</t>
  </si>
  <si>
    <t>食堂管理人员持证上岗率</t>
  </si>
  <si>
    <t>考察食堂管理人员到岗工作是否持有与工作岗位匹配的资格证书。</t>
  </si>
  <si>
    <t>日常办公用品购置验收合格率</t>
  </si>
  <si>
    <t>考察日常办公用品验收合格情况。</t>
  </si>
  <si>
    <t>食堂管理人员和厨师厨工到岗及时性</t>
  </si>
  <si>
    <t>考察食堂管理人员和厨师厨工的到岗是否及时。</t>
  </si>
  <si>
    <t>日常办公用品购置及时性</t>
  </si>
  <si>
    <t>考察日常办公用品购置是否及时。</t>
  </si>
  <si>
    <t>保障日常工作正常开展</t>
  </si>
  <si>
    <t>保障</t>
  </si>
  <si>
    <t>考察项目实施对日常工作正常开展是否有保障作用。</t>
  </si>
  <si>
    <t>保障食堂正常供餐</t>
  </si>
  <si>
    <t>考察项目实施对食堂正常运转是否有保障作用。</t>
  </si>
  <si>
    <t>考察教师对食堂、日常办公用品配备的满意程度。</t>
  </si>
  <si>
    <t>440304251183101002112</t>
  </si>
  <si>
    <t>2025年市对区转移支付-地方教育费附加</t>
  </si>
  <si>
    <t>福田区教育局关于2023年度福田区公办学校生均拨款标准的通知</t>
  </si>
  <si>
    <t>1.通过及时开展教学活动、教师培训，保证教科研资助应补尽补率、补助发放准确率、教学活动参与率均达到100%，实现满足学生多元化发展需求、提高教师教学水平及教学及教育活动意外事故0发生的目标。
2.通过及时招聘外教2人，保证招聘教师资质达标率达到100%，实现弥补学校教师数量不足、控制本校教师流动率及减轻校内教师教育负担的目标。
3.通过项目开展，保证特殊儿童建档率达到100%，通过家校合作，收集更多优质资源，实现减轻特殊儿童家庭负担，有效促进家庭成长，努力为特殊儿童营造接纳、快乐、尊重的校园环境和学校体验，促进教育公平的目标。
4.通过项目开展，保证校园物业管理正常、有序完成，物业管理人员及时到岗，各项服务达到合同要求。</t>
  </si>
  <si>
    <t>1.通过及时开展教学活动、教师培训，保证教科研资助应补尽补率、补助发放准确率、教学活动参与率均达到100%，实现满足学生多元化发展需求、提高教师教学水平及教学及教育活动意外事故0发生的目标。
2.通过及时招聘外教人员，保证招聘教师资质达标率达到100%，实现弥补学校教师数量不足、控制本校教师流动率及减轻校内教师教育负担的目标。
3.通过项目开展，保证特殊儿童建档率达到100%，通过家校合作，收集更多优质资源，实现减轻特殊儿童家庭负担，有效促进家庭成长，努力为特殊儿童营造接纳、快乐、尊重的校园环境和学校体验，促进教育公平的目标。
4.通过项目开展，保证校园物业管理正常、有序完成，物业管理人员及时到岗，各项服务达到合同要求。</t>
  </si>
  <si>
    <t>特殊教育老师人数</t>
  </si>
  <si>
    <t>4人</t>
  </si>
  <si>
    <t>考察特殊教育老师配备情况。</t>
  </si>
  <si>
    <t>教师培训场次</t>
  </si>
  <si>
    <t>4场</t>
  </si>
  <si>
    <t>考察教师培训开展场次。</t>
  </si>
  <si>
    <t>招聘外教数量</t>
  </si>
  <si>
    <t>考察招聘外教数量。</t>
  </si>
  <si>
    <t>物业管理服务面积</t>
  </si>
  <si>
    <t>33721平方米</t>
  </si>
  <si>
    <t>考察物业管理服务覆盖校园建筑面积。</t>
  </si>
  <si>
    <t>特殊教育老师资质达标率</t>
  </si>
  <si>
    <t>考察学校聘请特教老师资质是否达到计划标准。</t>
  </si>
  <si>
    <t>培训参与率</t>
  </si>
  <si>
    <t>考察培训的教师参与情况。</t>
  </si>
  <si>
    <t>招聘外教资质达标率</t>
  </si>
  <si>
    <t>考察学校招聘外教资质是否达到计划标准。</t>
  </si>
  <si>
    <t>物业管理服务验收合格率</t>
  </si>
  <si>
    <t>考察物业管理服务验收合格情况。</t>
  </si>
  <si>
    <t>特殊教育老师到岗及时率</t>
  </si>
  <si>
    <t>考察特教老师工作时间是否按照按时上岗工作，有无延迟到岗或缺岗情况，特教老师到岗及时率=每月按时到岗特殊教育老师数量/每月全部特殊教育老师数量。</t>
  </si>
  <si>
    <t>购买教育服务人员到岗及时率</t>
  </si>
  <si>
    <t>考察购买教育服务人员工作时间是否按照按时上岗工作，有无延迟到岗或缺岗情况，购买教育服务人员到岗及时率=每月按时到岗购买教育服务人员数量/每月全部购买教育服务人员数量。</t>
  </si>
  <si>
    <t>物业管理费支付及时率</t>
  </si>
  <si>
    <t>考察物业管理费支付及时情况。</t>
  </si>
  <si>
    <t>1.促进有特殊教育需要的学生健康发展</t>
  </si>
  <si>
    <t>有效促进</t>
  </si>
  <si>
    <t>考察本项目的实施，是否促进特殊教育需要学生健康发展。</t>
  </si>
  <si>
    <t>2.提高教师教学水平</t>
  </si>
  <si>
    <t>提高</t>
  </si>
  <si>
    <t>考察本项目的实施是否有助于提高教师教学水平。</t>
  </si>
  <si>
    <t>考察学生家长对教学活动的满意程度。</t>
  </si>
  <si>
    <t>考察教师对培训的满意程度。</t>
  </si>
  <si>
    <t>440304251183101002179</t>
  </si>
  <si>
    <t>2025年市对区转移支付-完善义务教育经费</t>
  </si>
  <si>
    <t>5800元/人*10人*12月</t>
  </si>
  <si>
    <t>通过项目开展，确保全年100%完成场馆运维工作和校园安全保障工作，保证安保人员资质达标率、场馆运维工作验收合格率，保证日常教学工作的顺利开展。</t>
  </si>
  <si>
    <t>安保人员数量</t>
  </si>
  <si>
    <t>安保人员资质达标率</t>
  </si>
  <si>
    <t>安保服务费及时支付</t>
  </si>
  <si>
    <t>考察安保服务费及时支付情况</t>
  </si>
  <si>
    <t>440304251183101002079</t>
  </si>
  <si>
    <t>2025年中央转移支付-城乡义务教育免费教科书补助</t>
  </si>
  <si>
    <t>《财政部、教育部关于印发&lt;城乡义务教育补助经费管理办法&gt;的通知》</t>
  </si>
  <si>
    <t>用于购置免费课本教材，不允许购置教辅材料、试卷、作业本等。</t>
  </si>
  <si>
    <t>课本教材采购批次</t>
  </si>
  <si>
    <t>4批</t>
  </si>
  <si>
    <t>考察采购课本教材的批次。</t>
  </si>
  <si>
    <t>课本教材验收合格率</t>
  </si>
  <si>
    <t>考察课本教材验收合格情况。</t>
  </si>
  <si>
    <t>春季学期课本教材采购时间</t>
  </si>
  <si>
    <t>2月1日前</t>
  </si>
  <si>
    <t>考察春季学期课本教材采购是否按时完成。</t>
  </si>
  <si>
    <t>秋季学期课本教材采购时间</t>
  </si>
  <si>
    <t>9月1日前</t>
  </si>
  <si>
    <t>考察秋季季学期课本教材采购是否按时完成。</t>
  </si>
  <si>
    <t>减轻学生家长教育负担</t>
  </si>
  <si>
    <t>考察项目开展对减轻学生家长教育负担的效果。</t>
  </si>
  <si>
    <t>考察学生、家长对课本教材的满意度情况。</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</si>
</sst>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b/>
      <sz val="20"/>
      <name val="宋体"/>
      <charset val="134"/>
      <scheme val="minor"/>
    </font>
    <font>
      <sz val="11"/>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s>
  <fills count="34">
    <fill>
      <patternFill patternType="none"/>
    </fill>
    <fill>
      <patternFill patternType="gray125"/>
    </fill>
    <fill>
      <patternFill patternType="solid">
        <fgColor theme="0" tint="-0.049989318521683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7"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8" applyNumberFormat="0" applyFill="0" applyAlignment="0" applyProtection="0">
      <alignment vertical="center"/>
    </xf>
    <xf numFmtId="0" fontId="10" fillId="0" borderId="8" applyNumberFormat="0" applyFill="0" applyAlignment="0" applyProtection="0">
      <alignment vertical="center"/>
    </xf>
    <xf numFmtId="0" fontId="11" fillId="0" borderId="9" applyNumberFormat="0" applyFill="0" applyAlignment="0" applyProtection="0">
      <alignment vertical="center"/>
    </xf>
    <xf numFmtId="0" fontId="11" fillId="0" borderId="0" applyNumberFormat="0" applyFill="0" applyBorder="0" applyAlignment="0" applyProtection="0">
      <alignment vertical="center"/>
    </xf>
    <xf numFmtId="0" fontId="12" fillId="4" borderId="10" applyNumberFormat="0" applyAlignment="0" applyProtection="0">
      <alignment vertical="center"/>
    </xf>
    <xf numFmtId="0" fontId="13" fillId="5" borderId="11" applyNumberFormat="0" applyAlignment="0" applyProtection="0">
      <alignment vertical="center"/>
    </xf>
    <xf numFmtId="0" fontId="14" fillId="5" borderId="10" applyNumberFormat="0" applyAlignment="0" applyProtection="0">
      <alignment vertical="center"/>
    </xf>
    <xf numFmtId="0" fontId="15" fillId="6" borderId="12" applyNumberFormat="0" applyAlignment="0" applyProtection="0">
      <alignment vertical="center"/>
    </xf>
    <xf numFmtId="0" fontId="16" fillId="0" borderId="13" applyNumberFormat="0" applyFill="0" applyAlignment="0" applyProtection="0">
      <alignment vertical="center"/>
    </xf>
    <xf numFmtId="0" fontId="17" fillId="0" borderId="14"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cellStyleXfs>
  <cellXfs count="27">
    <xf numFmtId="0" fontId="0" fillId="0" borderId="0" xfId="0">
      <alignment vertical="center"/>
    </xf>
    <xf numFmtId="0" fontId="0" fillId="0" borderId="0" xfId="0" applyFill="1" applyAlignment="1">
      <alignment vertical="center"/>
    </xf>
    <xf numFmtId="0" fontId="1" fillId="0" borderId="1" xfId="0" applyFont="1" applyFill="1" applyBorder="1" applyAlignment="1" applyProtection="1">
      <alignment horizontal="center" vertical="center" wrapText="1"/>
      <protection locked="0"/>
    </xf>
    <xf numFmtId="0" fontId="2" fillId="2" borderId="1" xfId="0" applyFont="1" applyFill="1" applyBorder="1" applyAlignment="1" applyProtection="1">
      <alignment horizontal="left" vertical="center" wrapText="1"/>
      <protection locked="0"/>
    </xf>
    <xf numFmtId="0" fontId="2" fillId="2" borderId="1" xfId="0" applyFont="1" applyFill="1" applyBorder="1" applyAlignment="1" applyProtection="1">
      <alignment horizontal="center" vertical="center" wrapText="1"/>
      <protection locked="0"/>
    </xf>
    <xf numFmtId="0" fontId="0" fillId="2" borderId="1" xfId="0" applyFont="1" applyFill="1" applyBorder="1" applyAlignment="1">
      <alignment horizontal="center" vertical="center"/>
    </xf>
    <xf numFmtId="49" fontId="2" fillId="2" borderId="1" xfId="0" applyNumberFormat="1" applyFont="1" applyFill="1" applyBorder="1" applyAlignment="1" applyProtection="1">
      <alignment horizontal="left" vertical="center" wrapText="1"/>
      <protection locked="0"/>
    </xf>
    <xf numFmtId="0" fontId="2" fillId="2" borderId="1" xfId="0" applyFont="1" applyFill="1" applyBorder="1" applyAlignment="1">
      <alignment horizontal="center" vertical="center"/>
    </xf>
    <xf numFmtId="49" fontId="2" fillId="2" borderId="1" xfId="0" applyNumberFormat="1" applyFont="1" applyFill="1" applyBorder="1" applyAlignment="1" applyProtection="1">
      <alignment horizontal="center" vertical="center" wrapText="1"/>
      <protection locked="0"/>
    </xf>
    <xf numFmtId="40"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pplyProtection="1">
      <alignment vertical="center" wrapText="1"/>
      <protection locked="0"/>
    </xf>
    <xf numFmtId="0" fontId="2" fillId="0" borderId="1" xfId="0" applyFont="1" applyFill="1" applyBorder="1" applyAlignment="1" applyProtection="1">
      <alignment vertical="center" wrapText="1"/>
      <protection locked="0"/>
    </xf>
    <xf numFmtId="49" fontId="2" fillId="0"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0" fillId="0" borderId="1" xfId="0" applyFill="1" applyBorder="1" applyAlignment="1">
      <alignment horizontal="center" vertical="center"/>
    </xf>
    <xf numFmtId="0" fontId="2" fillId="0" borderId="1" xfId="0" applyFont="1" applyFill="1" applyBorder="1" applyAlignment="1" applyProtection="1">
      <alignment horizontal="center" vertical="center" wrapText="1"/>
      <protection locked="0"/>
    </xf>
    <xf numFmtId="0" fontId="0" fillId="0" borderId="1" xfId="0" applyFill="1" applyBorder="1" applyAlignment="1">
      <alignment horizontal="left" vertical="center" wrapText="1"/>
    </xf>
    <xf numFmtId="0" fontId="0" fillId="0" borderId="1" xfId="0" applyFill="1" applyBorder="1" applyAlignment="1">
      <alignment vertical="center" wrapText="1"/>
    </xf>
    <xf numFmtId="0" fontId="0" fillId="0" borderId="2" xfId="0" applyFill="1" applyBorder="1" applyAlignment="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3" fillId="0" borderId="5" xfId="0" applyFont="1" applyFill="1" applyBorder="1" applyAlignment="1">
      <alignment vertical="center"/>
    </xf>
    <xf numFmtId="0" fontId="2" fillId="0" borderId="3" xfId="0" applyFont="1" applyFill="1" applyBorder="1" applyAlignment="1" applyProtection="1">
      <alignment horizontal="center" vertical="center" wrapText="1"/>
      <protection locked="0"/>
    </xf>
    <xf numFmtId="0" fontId="2" fillId="0" borderId="6" xfId="0"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0" fontId="0" fillId="0" borderId="6" xfId="0" applyFill="1" applyBorder="1" applyAlignment="1">
      <alignment horizontal="center" vertical="center"/>
    </xf>
    <xf numFmtId="9" fontId="0" fillId="0" borderId="1" xfId="0" applyNumberForma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tyles" Target="styles.xml"/><Relationship Id="rId12" Type="http://schemas.openxmlformats.org/officeDocument/2006/relationships/sharedStrings" Target="sharedString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8.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40"/>
  <sheetViews>
    <sheetView workbookViewId="0">
      <selection activeCell="B8" sqref="B8:E8"/>
    </sheetView>
  </sheetViews>
  <sheetFormatPr defaultColWidth="8.875" defaultRowHeight="13.5" outlineLevelCol="4"/>
  <cols>
    <col min="1" max="1" width="30.75" style="1" customWidth="1"/>
    <col min="2" max="2" width="22.5" style="1" customWidth="1"/>
    <col min="3" max="3" width="39.625" style="1" customWidth="1"/>
    <col min="4" max="4" width="24.25" style="1" customWidth="1"/>
    <col min="5" max="5" width="42.75" style="1" customWidth="1"/>
    <col min="6" max="16384" width="8.875" style="1"/>
  </cols>
  <sheetData>
    <row r="1" s="1" customFormat="1" ht="25.5" spans="1:5">
      <c r="A1" s="2" t="s">
        <v>0</v>
      </c>
      <c r="B1" s="2"/>
      <c r="C1" s="2"/>
      <c r="D1" s="2"/>
      <c r="E1" s="2"/>
    </row>
    <row r="2" s="1" customFormat="1" ht="29" customHeight="1" spans="1:5">
      <c r="A2" s="3" t="s">
        <v>1</v>
      </c>
      <c r="B2" s="4" t="s">
        <v>2</v>
      </c>
      <c r="C2" s="4"/>
      <c r="D2" s="3" t="s">
        <v>3</v>
      </c>
      <c r="E2" s="5" t="s">
        <v>4</v>
      </c>
    </row>
    <row r="3" s="1" customFormat="1" ht="29" customHeight="1" spans="1:5">
      <c r="A3" s="6" t="s">
        <v>5</v>
      </c>
      <c r="B3" s="7" t="s">
        <v>6</v>
      </c>
      <c r="C3" s="7"/>
      <c r="D3" s="6" t="s">
        <v>7</v>
      </c>
      <c r="E3" s="5" t="s">
        <v>8</v>
      </c>
    </row>
    <row r="4" s="1" customFormat="1" ht="29" customHeight="1" spans="1:5">
      <c r="A4" s="6" t="s">
        <v>9</v>
      </c>
      <c r="B4" s="8" t="s">
        <v>10</v>
      </c>
      <c r="C4" s="8"/>
      <c r="D4" s="6" t="s">
        <v>11</v>
      </c>
      <c r="E4" s="4" t="s">
        <v>12</v>
      </c>
    </row>
    <row r="5" s="1" customFormat="1" ht="29" customHeight="1" spans="1:5">
      <c r="A5" s="6" t="s">
        <v>13</v>
      </c>
      <c r="B5" s="9" t="s">
        <v>14</v>
      </c>
      <c r="C5" s="9"/>
      <c r="D5" s="6" t="s">
        <v>15</v>
      </c>
      <c r="E5" s="4" t="s">
        <v>16</v>
      </c>
    </row>
    <row r="6" s="1" customFormat="1" ht="29" customHeight="1" spans="1:5">
      <c r="A6" s="6" t="s">
        <v>17</v>
      </c>
      <c r="B6" s="9">
        <f>1678300/10000</f>
        <v>167.83</v>
      </c>
      <c r="C6" s="9"/>
      <c r="D6" s="6" t="s">
        <v>18</v>
      </c>
      <c r="E6" s="9">
        <v>8.55</v>
      </c>
    </row>
    <row r="7" s="1" customFormat="1" ht="73" customHeight="1" spans="1:5">
      <c r="A7" s="10" t="s">
        <v>19</v>
      </c>
      <c r="B7" s="10" t="s">
        <v>20</v>
      </c>
      <c r="C7" s="8"/>
      <c r="D7" s="8"/>
      <c r="E7" s="8"/>
    </row>
    <row r="8" s="1" customFormat="1" ht="27" customHeight="1" spans="1:5">
      <c r="A8" s="10" t="s">
        <v>21</v>
      </c>
      <c r="B8" s="10" t="s">
        <v>22</v>
      </c>
      <c r="C8" s="10"/>
      <c r="D8" s="10"/>
      <c r="E8" s="10"/>
    </row>
    <row r="9" s="1" customFormat="1" ht="51" customHeight="1" spans="1:5">
      <c r="A9" s="11" t="s">
        <v>23</v>
      </c>
      <c r="B9" s="11" t="s">
        <v>24</v>
      </c>
      <c r="C9" s="12"/>
      <c r="D9" s="12"/>
      <c r="E9" s="12"/>
    </row>
    <row r="10" s="1" customFormat="1" ht="48" customHeight="1" spans="1:5">
      <c r="A10" s="11" t="s">
        <v>25</v>
      </c>
      <c r="B10" s="11" t="s">
        <v>26</v>
      </c>
      <c r="C10" s="12"/>
      <c r="D10" s="12"/>
      <c r="E10" s="12"/>
    </row>
    <row r="11" s="1" customFormat="1" ht="33" customHeight="1" spans="1:5">
      <c r="A11" s="13" t="s">
        <v>27</v>
      </c>
      <c r="B11" s="14" t="s">
        <v>28</v>
      </c>
      <c r="C11" s="14" t="s">
        <v>29</v>
      </c>
      <c r="D11" s="14" t="s">
        <v>30</v>
      </c>
      <c r="E11" s="14" t="s">
        <v>31</v>
      </c>
    </row>
    <row r="12" s="1" customFormat="1" ht="26" customHeight="1" spans="1:5">
      <c r="A12" s="15" t="s">
        <v>32</v>
      </c>
      <c r="B12" s="19" t="s">
        <v>33</v>
      </c>
      <c r="C12" s="16" t="s">
        <v>34</v>
      </c>
      <c r="D12" s="17" t="s">
        <v>35</v>
      </c>
      <c r="E12" s="18" t="s">
        <v>36</v>
      </c>
    </row>
    <row r="13" s="1" customFormat="1" ht="26" customHeight="1" spans="1:5">
      <c r="A13" s="15"/>
      <c r="B13" s="25"/>
      <c r="C13" s="16" t="s">
        <v>37</v>
      </c>
      <c r="D13" s="17" t="s">
        <v>38</v>
      </c>
      <c r="E13" s="18" t="s">
        <v>39</v>
      </c>
    </row>
    <row r="14" s="1" customFormat="1" ht="26" customHeight="1" spans="1:5">
      <c r="A14" s="15"/>
      <c r="B14" s="25"/>
      <c r="C14" s="16" t="s">
        <v>40</v>
      </c>
      <c r="D14" s="17" t="s">
        <v>35</v>
      </c>
      <c r="E14" s="18" t="s">
        <v>41</v>
      </c>
    </row>
    <row r="15" s="1" customFormat="1" ht="26" customHeight="1" spans="1:5">
      <c r="A15" s="15"/>
      <c r="B15" s="25"/>
      <c r="C15" s="16" t="s">
        <v>42</v>
      </c>
      <c r="D15" s="17" t="s">
        <v>43</v>
      </c>
      <c r="E15" s="18" t="s">
        <v>44</v>
      </c>
    </row>
    <row r="16" s="1" customFormat="1" ht="26" customHeight="1" spans="1:5">
      <c r="A16" s="15"/>
      <c r="B16" s="25"/>
      <c r="C16" s="16" t="s">
        <v>45</v>
      </c>
      <c r="D16" s="17" t="s">
        <v>46</v>
      </c>
      <c r="E16" s="18" t="s">
        <v>47</v>
      </c>
    </row>
    <row r="17" s="1" customFormat="1" ht="26" customHeight="1" spans="1:5">
      <c r="A17" s="15"/>
      <c r="B17" s="20"/>
      <c r="C17" s="16" t="s">
        <v>48</v>
      </c>
      <c r="D17" s="17" t="s">
        <v>46</v>
      </c>
      <c r="E17" s="18" t="s">
        <v>49</v>
      </c>
    </row>
    <row r="18" s="1" customFormat="1" ht="26" customHeight="1" spans="1:5">
      <c r="A18" s="15"/>
      <c r="B18" s="19" t="s">
        <v>50</v>
      </c>
      <c r="C18" s="16" t="s">
        <v>51</v>
      </c>
      <c r="D18" s="17" t="s">
        <v>52</v>
      </c>
      <c r="E18" s="18" t="s">
        <v>53</v>
      </c>
    </row>
    <row r="19" s="1" customFormat="1" ht="26" customHeight="1" spans="1:5">
      <c r="A19" s="15"/>
      <c r="B19" s="25"/>
      <c r="C19" s="16" t="s">
        <v>54</v>
      </c>
      <c r="D19" s="17" t="s">
        <v>52</v>
      </c>
      <c r="E19" s="18" t="s">
        <v>55</v>
      </c>
    </row>
    <row r="20" s="1" customFormat="1" ht="26" customHeight="1" spans="1:5">
      <c r="A20" s="15"/>
      <c r="B20" s="25"/>
      <c r="C20" s="16" t="s">
        <v>56</v>
      </c>
      <c r="D20" s="17" t="s">
        <v>52</v>
      </c>
      <c r="E20" s="18" t="s">
        <v>57</v>
      </c>
    </row>
    <row r="21" s="1" customFormat="1" ht="26" customHeight="1" spans="1:5">
      <c r="A21" s="15"/>
      <c r="B21" s="25"/>
      <c r="C21" s="16" t="s">
        <v>58</v>
      </c>
      <c r="D21" s="17" t="s">
        <v>52</v>
      </c>
      <c r="E21" s="18" t="s">
        <v>59</v>
      </c>
    </row>
    <row r="22" s="1" customFormat="1" ht="26" customHeight="1" spans="1:5">
      <c r="A22" s="15"/>
      <c r="B22" s="25"/>
      <c r="C22" s="16" t="s">
        <v>60</v>
      </c>
      <c r="D22" s="17" t="s">
        <v>61</v>
      </c>
      <c r="E22" s="18" t="s">
        <v>62</v>
      </c>
    </row>
    <row r="23" s="1" customFormat="1" ht="26" customHeight="1" spans="1:5">
      <c r="A23" s="15"/>
      <c r="B23" s="20"/>
      <c r="C23" s="16" t="s">
        <v>63</v>
      </c>
      <c r="D23" s="17" t="s">
        <v>64</v>
      </c>
      <c r="E23" s="18" t="s">
        <v>65</v>
      </c>
    </row>
    <row r="24" s="1" customFormat="1" ht="26" customHeight="1" spans="1:5">
      <c r="A24" s="15"/>
      <c r="B24" s="19" t="s">
        <v>66</v>
      </c>
      <c r="C24" s="16" t="s">
        <v>67</v>
      </c>
      <c r="D24" s="17" t="s">
        <v>68</v>
      </c>
      <c r="E24" s="18" t="s">
        <v>69</v>
      </c>
    </row>
    <row r="25" s="1" customFormat="1" ht="26" customHeight="1" spans="1:5">
      <c r="A25" s="15"/>
      <c r="B25" s="25"/>
      <c r="C25" s="16" t="s">
        <v>70</v>
      </c>
      <c r="D25" s="17" t="s">
        <v>52</v>
      </c>
      <c r="E25" s="18" t="s">
        <v>71</v>
      </c>
    </row>
    <row r="26" s="1" customFormat="1" ht="26" customHeight="1" spans="1:5">
      <c r="A26" s="15"/>
      <c r="B26" s="25"/>
      <c r="C26" s="16" t="s">
        <v>72</v>
      </c>
      <c r="D26" s="17" t="s">
        <v>52</v>
      </c>
      <c r="E26" s="18" t="s">
        <v>73</v>
      </c>
    </row>
    <row r="27" s="1" customFormat="1" ht="26" customHeight="1" spans="1:5">
      <c r="A27" s="15"/>
      <c r="B27" s="25"/>
      <c r="C27" s="16" t="s">
        <v>74</v>
      </c>
      <c r="D27" s="17" t="s">
        <v>52</v>
      </c>
      <c r="E27" s="18" t="s">
        <v>75</v>
      </c>
    </row>
    <row r="28" s="1" customFormat="1" ht="26" customHeight="1" spans="1:5">
      <c r="A28" s="15"/>
      <c r="B28" s="25"/>
      <c r="C28" s="16" t="s">
        <v>76</v>
      </c>
      <c r="D28" s="17" t="s">
        <v>52</v>
      </c>
      <c r="E28" s="18" t="s">
        <v>77</v>
      </c>
    </row>
    <row r="29" s="1" customFormat="1" ht="26" customHeight="1" spans="1:5">
      <c r="A29" s="15"/>
      <c r="B29" s="20"/>
      <c r="C29" s="16" t="s">
        <v>78</v>
      </c>
      <c r="D29" s="17" t="s">
        <v>52</v>
      </c>
      <c r="E29" s="18" t="s">
        <v>79</v>
      </c>
    </row>
    <row r="30" s="1" customFormat="1" ht="55" customHeight="1" spans="1:5">
      <c r="A30" s="15"/>
      <c r="B30" s="14" t="s">
        <v>80</v>
      </c>
      <c r="C30" s="16" t="s">
        <v>81</v>
      </c>
      <c r="D30" s="17" t="s">
        <v>82</v>
      </c>
      <c r="E30" s="18" t="s">
        <v>83</v>
      </c>
    </row>
    <row r="31" s="1" customFormat="1" ht="26" customHeight="1" spans="1:5">
      <c r="A31" s="15" t="s">
        <v>84</v>
      </c>
      <c r="B31" s="14" t="s">
        <v>85</v>
      </c>
      <c r="C31" s="16" t="s">
        <v>86</v>
      </c>
      <c r="D31" s="17" t="s">
        <v>86</v>
      </c>
      <c r="E31" s="18" t="s">
        <v>86</v>
      </c>
    </row>
    <row r="32" s="1" customFormat="1" ht="33" customHeight="1" spans="1:5">
      <c r="A32" s="15"/>
      <c r="B32" s="19" t="s">
        <v>87</v>
      </c>
      <c r="C32" s="16" t="s">
        <v>88</v>
      </c>
      <c r="D32" s="17" t="s">
        <v>89</v>
      </c>
      <c r="E32" s="18" t="s">
        <v>90</v>
      </c>
    </row>
    <row r="33" s="1" customFormat="1" ht="33" customHeight="1" spans="1:5">
      <c r="A33" s="15"/>
      <c r="B33" s="25"/>
      <c r="C33" s="16" t="s">
        <v>91</v>
      </c>
      <c r="D33" s="17" t="s">
        <v>92</v>
      </c>
      <c r="E33" s="18" t="s">
        <v>93</v>
      </c>
    </row>
    <row r="34" s="1" customFormat="1" ht="33" customHeight="1" spans="1:5">
      <c r="A34" s="15"/>
      <c r="B34" s="25"/>
      <c r="C34" s="16" t="s">
        <v>94</v>
      </c>
      <c r="D34" s="17" t="s">
        <v>89</v>
      </c>
      <c r="E34" s="18" t="s">
        <v>95</v>
      </c>
    </row>
    <row r="35" s="1" customFormat="1" ht="33" customHeight="1" spans="1:5">
      <c r="A35" s="15"/>
      <c r="B35" s="20"/>
      <c r="C35" s="16" t="s">
        <v>96</v>
      </c>
      <c r="D35" s="17" t="s">
        <v>97</v>
      </c>
      <c r="E35" s="18" t="s">
        <v>98</v>
      </c>
    </row>
    <row r="36" s="1" customFormat="1" ht="26" customHeight="1" spans="1:5">
      <c r="A36" s="15"/>
      <c r="B36" s="14" t="s">
        <v>99</v>
      </c>
      <c r="C36" s="16" t="s">
        <v>100</v>
      </c>
      <c r="D36" s="17" t="s">
        <v>86</v>
      </c>
      <c r="E36" s="18" t="s">
        <v>86</v>
      </c>
    </row>
    <row r="37" s="1" customFormat="1" ht="26" customHeight="1" spans="1:5">
      <c r="A37" s="15"/>
      <c r="B37" s="14" t="s">
        <v>101</v>
      </c>
      <c r="C37" s="16" t="s">
        <v>100</v>
      </c>
      <c r="D37" s="17" t="s">
        <v>86</v>
      </c>
      <c r="E37" s="18" t="s">
        <v>86</v>
      </c>
    </row>
    <row r="38" s="1" customFormat="1" ht="26" customHeight="1" spans="1:5">
      <c r="A38" s="15" t="s">
        <v>102</v>
      </c>
      <c r="B38" s="14" t="s">
        <v>103</v>
      </c>
      <c r="C38" s="16" t="s">
        <v>104</v>
      </c>
      <c r="D38" s="17" t="s">
        <v>64</v>
      </c>
      <c r="E38" s="18" t="s">
        <v>105</v>
      </c>
    </row>
    <row r="39" s="1" customFormat="1" ht="26" customHeight="1" spans="1:5">
      <c r="A39" s="15"/>
      <c r="B39" s="14" t="s">
        <v>106</v>
      </c>
      <c r="C39" s="16" t="s">
        <v>100</v>
      </c>
      <c r="D39" s="17" t="s">
        <v>86</v>
      </c>
      <c r="E39" s="18" t="s">
        <v>86</v>
      </c>
    </row>
    <row r="40" s="1" customFormat="1" ht="36" customHeight="1" spans="1:5">
      <c r="A40" s="21"/>
      <c r="B40" s="21"/>
      <c r="C40" s="21"/>
      <c r="D40" s="21"/>
      <c r="E40" s="21"/>
    </row>
  </sheetData>
  <mergeCells count="17">
    <mergeCell ref="A1:E1"/>
    <mergeCell ref="B2:C2"/>
    <mergeCell ref="B3:C3"/>
    <mergeCell ref="B4:C4"/>
    <mergeCell ref="B5:C5"/>
    <mergeCell ref="B6:C6"/>
    <mergeCell ref="B7:E7"/>
    <mergeCell ref="B8:E8"/>
    <mergeCell ref="B9:E9"/>
    <mergeCell ref="B10:E10"/>
    <mergeCell ref="A12:A30"/>
    <mergeCell ref="A31:A37"/>
    <mergeCell ref="A38:A39"/>
    <mergeCell ref="B12:B17"/>
    <mergeCell ref="B18:B23"/>
    <mergeCell ref="B24:B29"/>
    <mergeCell ref="B32:B35"/>
  </mergeCells>
  <pageMargins left="0.75" right="0.75" top="1" bottom="1" header="0.5" footer="0.5"/>
  <pageSetup paperSize="9" scale="55"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3"/>
  <sheetViews>
    <sheetView workbookViewId="0">
      <selection activeCell="B12" sqref="B12"/>
    </sheetView>
  </sheetViews>
  <sheetFormatPr defaultColWidth="8.875" defaultRowHeight="13.5" outlineLevelCol="4"/>
  <cols>
    <col min="1" max="1" width="32" style="1" customWidth="1"/>
    <col min="2" max="2" width="24" style="1" customWidth="1"/>
    <col min="3" max="3" width="42.75" style="1" customWidth="1"/>
    <col min="4" max="4" width="26.125" style="1" customWidth="1"/>
    <col min="5" max="5" width="48.875" style="1" customWidth="1"/>
    <col min="6" max="16384" width="8.875" style="1"/>
  </cols>
  <sheetData>
    <row r="1" s="1" customFormat="1" ht="25.5" spans="1:5">
      <c r="A1" s="2" t="s">
        <v>0</v>
      </c>
      <c r="B1" s="2"/>
      <c r="C1" s="2"/>
      <c r="D1" s="2"/>
      <c r="E1" s="2"/>
    </row>
    <row r="2" s="1" customFormat="1" ht="29" customHeight="1" spans="1:5">
      <c r="A2" s="3" t="s">
        <v>1</v>
      </c>
      <c r="B2" s="4" t="s">
        <v>309</v>
      </c>
      <c r="C2" s="4"/>
      <c r="D2" s="3" t="s">
        <v>3</v>
      </c>
      <c r="E2" s="5" t="s">
        <v>310</v>
      </c>
    </row>
    <row r="3" s="1" customFormat="1" ht="29" customHeight="1" spans="1:5">
      <c r="A3" s="6" t="s">
        <v>5</v>
      </c>
      <c r="B3" s="7" t="s">
        <v>6</v>
      </c>
      <c r="C3" s="7"/>
      <c r="D3" s="6" t="s">
        <v>7</v>
      </c>
      <c r="E3" s="5" t="s">
        <v>8</v>
      </c>
    </row>
    <row r="4" s="1" customFormat="1" ht="29" customHeight="1" spans="1:5">
      <c r="A4" s="6" t="s">
        <v>9</v>
      </c>
      <c r="B4" s="8" t="s">
        <v>10</v>
      </c>
      <c r="C4" s="8"/>
      <c r="D4" s="6" t="s">
        <v>11</v>
      </c>
      <c r="E4" s="4" t="s">
        <v>12</v>
      </c>
    </row>
    <row r="5" s="1" customFormat="1" ht="29" customHeight="1" spans="1:5">
      <c r="A5" s="6" t="s">
        <v>13</v>
      </c>
      <c r="B5" s="9" t="s">
        <v>14</v>
      </c>
      <c r="C5" s="9"/>
      <c r="D5" s="6" t="s">
        <v>15</v>
      </c>
      <c r="E5" s="4" t="s">
        <v>16</v>
      </c>
    </row>
    <row r="6" s="1" customFormat="1" ht="29" customHeight="1" spans="1:5">
      <c r="A6" s="6" t="s">
        <v>17</v>
      </c>
      <c r="B6" s="9">
        <v>30</v>
      </c>
      <c r="C6" s="9"/>
      <c r="D6" s="6" t="s">
        <v>18</v>
      </c>
      <c r="E6" s="9">
        <v>30</v>
      </c>
    </row>
    <row r="7" s="1" customFormat="1" ht="73" customHeight="1" spans="1:5">
      <c r="A7" s="10" t="s">
        <v>19</v>
      </c>
      <c r="B7" s="10" t="s">
        <v>311</v>
      </c>
      <c r="C7" s="8"/>
      <c r="D7" s="8"/>
      <c r="E7" s="8"/>
    </row>
    <row r="8" s="1" customFormat="1" ht="73" customHeight="1" spans="1:5">
      <c r="A8" s="10" t="s">
        <v>21</v>
      </c>
      <c r="B8" s="10" t="s">
        <v>311</v>
      </c>
      <c r="C8" s="10"/>
      <c r="D8" s="10"/>
      <c r="E8" s="10"/>
    </row>
    <row r="9" s="1" customFormat="1" ht="73" customHeight="1" spans="1:5">
      <c r="A9" s="11" t="s">
        <v>23</v>
      </c>
      <c r="B9" s="11" t="s">
        <v>312</v>
      </c>
      <c r="C9" s="12"/>
      <c r="D9" s="12"/>
      <c r="E9" s="12"/>
    </row>
    <row r="10" s="1" customFormat="1" ht="73" customHeight="1" spans="1:5">
      <c r="A10" s="11" t="s">
        <v>25</v>
      </c>
      <c r="B10" s="11" t="s">
        <v>312</v>
      </c>
      <c r="C10" s="12"/>
      <c r="D10" s="12"/>
      <c r="E10" s="12"/>
    </row>
    <row r="11" s="1" customFormat="1" ht="33" customHeight="1" spans="1:5">
      <c r="A11" s="13" t="s">
        <v>27</v>
      </c>
      <c r="B11" s="14" t="s">
        <v>28</v>
      </c>
      <c r="C11" s="14" t="s">
        <v>29</v>
      </c>
      <c r="D11" s="14" t="s">
        <v>30</v>
      </c>
      <c r="E11" s="14" t="s">
        <v>31</v>
      </c>
    </row>
    <row r="12" s="1" customFormat="1" ht="33" customHeight="1" spans="1:5">
      <c r="A12" s="15" t="s">
        <v>32</v>
      </c>
      <c r="B12" s="14" t="s">
        <v>33</v>
      </c>
      <c r="C12" s="16" t="s">
        <v>313</v>
      </c>
      <c r="D12" s="17" t="s">
        <v>314</v>
      </c>
      <c r="E12" s="18" t="s">
        <v>315</v>
      </c>
    </row>
    <row r="13" s="1" customFormat="1" ht="33" customHeight="1" spans="1:5">
      <c r="A13" s="15"/>
      <c r="B13" s="14" t="s">
        <v>50</v>
      </c>
      <c r="C13" s="16" t="s">
        <v>316</v>
      </c>
      <c r="D13" s="17" t="s">
        <v>52</v>
      </c>
      <c r="E13" s="18" t="s">
        <v>317</v>
      </c>
    </row>
    <row r="14" s="1" customFormat="1" ht="33" customHeight="1" spans="1:5">
      <c r="A14" s="15"/>
      <c r="B14" s="19" t="s">
        <v>66</v>
      </c>
      <c r="C14" s="16" t="s">
        <v>318</v>
      </c>
      <c r="D14" s="17" t="s">
        <v>319</v>
      </c>
      <c r="E14" s="18" t="s">
        <v>320</v>
      </c>
    </row>
    <row r="15" s="1" customFormat="1" ht="33" customHeight="1" spans="1:5">
      <c r="A15" s="15"/>
      <c r="B15" s="20"/>
      <c r="C15" s="16" t="s">
        <v>321</v>
      </c>
      <c r="D15" s="17" t="s">
        <v>322</v>
      </c>
      <c r="E15" s="18" t="s">
        <v>323</v>
      </c>
    </row>
    <row r="16" s="1" customFormat="1" ht="59" customHeight="1" spans="1:5">
      <c r="A16" s="15"/>
      <c r="B16" s="14" t="s">
        <v>80</v>
      </c>
      <c r="C16" s="16" t="s">
        <v>81</v>
      </c>
      <c r="D16" s="17" t="s">
        <v>82</v>
      </c>
      <c r="E16" s="18" t="s">
        <v>83</v>
      </c>
    </row>
    <row r="17" s="1" customFormat="1" ht="33" customHeight="1" spans="1:5">
      <c r="A17" s="15" t="s">
        <v>84</v>
      </c>
      <c r="B17" s="14" t="s">
        <v>85</v>
      </c>
      <c r="C17" s="16" t="s">
        <v>100</v>
      </c>
      <c r="D17" s="17" t="s">
        <v>86</v>
      </c>
      <c r="E17" s="18" t="s">
        <v>86</v>
      </c>
    </row>
    <row r="18" s="1" customFormat="1" ht="33" customHeight="1" spans="1:5">
      <c r="A18" s="15"/>
      <c r="B18" s="14" t="s">
        <v>87</v>
      </c>
      <c r="C18" s="16" t="s">
        <v>324</v>
      </c>
      <c r="D18" s="17" t="s">
        <v>129</v>
      </c>
      <c r="E18" s="18" t="s">
        <v>325</v>
      </c>
    </row>
    <row r="19" s="1" customFormat="1" ht="33" customHeight="1" spans="1:5">
      <c r="A19" s="15"/>
      <c r="B19" s="14" t="s">
        <v>99</v>
      </c>
      <c r="C19" s="16" t="s">
        <v>100</v>
      </c>
      <c r="D19" s="17" t="s">
        <v>86</v>
      </c>
      <c r="E19" s="18" t="s">
        <v>86</v>
      </c>
    </row>
    <row r="20" s="1" customFormat="1" ht="33" customHeight="1" spans="1:5">
      <c r="A20" s="15"/>
      <c r="B20" s="14" t="s">
        <v>101</v>
      </c>
      <c r="C20" s="16" t="s">
        <v>100</v>
      </c>
      <c r="D20" s="17" t="s">
        <v>86</v>
      </c>
      <c r="E20" s="18" t="s">
        <v>86</v>
      </c>
    </row>
    <row r="21" s="1" customFormat="1" ht="33" customHeight="1" spans="1:5">
      <c r="A21" s="15" t="s">
        <v>102</v>
      </c>
      <c r="B21" s="14" t="s">
        <v>103</v>
      </c>
      <c r="C21" s="16" t="s">
        <v>104</v>
      </c>
      <c r="D21" s="17" t="s">
        <v>64</v>
      </c>
      <c r="E21" s="18" t="s">
        <v>326</v>
      </c>
    </row>
    <row r="22" s="1" customFormat="1" ht="33" customHeight="1" spans="1:5">
      <c r="A22" s="15"/>
      <c r="B22" s="14" t="s">
        <v>106</v>
      </c>
      <c r="C22" s="16" t="s">
        <v>100</v>
      </c>
      <c r="D22" s="17" t="s">
        <v>86</v>
      </c>
      <c r="E22" s="18" t="s">
        <v>86</v>
      </c>
    </row>
    <row r="23" s="1" customFormat="1" ht="36" customHeight="1" spans="1:5">
      <c r="A23" s="21"/>
      <c r="B23" s="21"/>
      <c r="C23" s="21"/>
      <c r="D23" s="21"/>
      <c r="E23" s="21"/>
    </row>
  </sheetData>
  <mergeCells count="14">
    <mergeCell ref="A1:E1"/>
    <mergeCell ref="B2:C2"/>
    <mergeCell ref="B3:C3"/>
    <mergeCell ref="B4:C4"/>
    <mergeCell ref="B5:C5"/>
    <mergeCell ref="B6:C6"/>
    <mergeCell ref="B7:E7"/>
    <mergeCell ref="B8:E8"/>
    <mergeCell ref="B9:E9"/>
    <mergeCell ref="B10:E10"/>
    <mergeCell ref="A12:A16"/>
    <mergeCell ref="A17:A20"/>
    <mergeCell ref="A21:A22"/>
    <mergeCell ref="B14:B15"/>
  </mergeCells>
  <pageMargins left="0.75" right="0.75" top="1" bottom="1" header="0.5" footer="0.5"/>
  <pageSetup paperSize="9" scale="5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8"/>
  <sheetViews>
    <sheetView tabSelected="1" topLeftCell="A2" workbookViewId="0">
      <selection activeCell="E12" sqref="E12"/>
    </sheetView>
  </sheetViews>
  <sheetFormatPr defaultColWidth="8.875" defaultRowHeight="13.5" outlineLevelCol="4"/>
  <cols>
    <col min="1" max="1" width="32" style="1" customWidth="1"/>
    <col min="2" max="2" width="24" style="1" customWidth="1"/>
    <col min="3" max="3" width="35" style="1" customWidth="1"/>
    <col min="4" max="4" width="27.5" style="1" customWidth="1"/>
    <col min="5" max="5" width="45" style="1" customWidth="1"/>
    <col min="6" max="16384" width="8.875" style="1"/>
  </cols>
  <sheetData>
    <row r="1" s="1" customFormat="1" ht="25.5" spans="1:5">
      <c r="A1" s="2" t="s">
        <v>0</v>
      </c>
      <c r="B1" s="2"/>
      <c r="C1" s="2"/>
      <c r="D1" s="2"/>
      <c r="E1" s="2"/>
    </row>
    <row r="2" s="1" customFormat="1" ht="29" customHeight="1" spans="1:5">
      <c r="A2" s="3" t="s">
        <v>1</v>
      </c>
      <c r="B2" s="4" t="s">
        <v>107</v>
      </c>
      <c r="C2" s="4"/>
      <c r="D2" s="3" t="s">
        <v>3</v>
      </c>
      <c r="E2" s="5" t="s">
        <v>108</v>
      </c>
    </row>
    <row r="3" s="1" customFormat="1" ht="29" customHeight="1" spans="1:5">
      <c r="A3" s="6" t="s">
        <v>5</v>
      </c>
      <c r="B3" s="7" t="s">
        <v>6</v>
      </c>
      <c r="C3" s="7"/>
      <c r="D3" s="6" t="s">
        <v>7</v>
      </c>
      <c r="E3" s="5" t="s">
        <v>8</v>
      </c>
    </row>
    <row r="4" s="1" customFormat="1" ht="29" customHeight="1" spans="1:5">
      <c r="A4" s="6" t="s">
        <v>9</v>
      </c>
      <c r="B4" s="8" t="s">
        <v>10</v>
      </c>
      <c r="C4" s="8"/>
      <c r="D4" s="6" t="s">
        <v>11</v>
      </c>
      <c r="E4" s="4" t="s">
        <v>12</v>
      </c>
    </row>
    <row r="5" s="1" customFormat="1" ht="29" customHeight="1" spans="1:5">
      <c r="A5" s="6" t="s">
        <v>13</v>
      </c>
      <c r="B5" s="9" t="s">
        <v>14</v>
      </c>
      <c r="C5" s="9"/>
      <c r="D5" s="6" t="s">
        <v>15</v>
      </c>
      <c r="E5" s="4" t="s">
        <v>16</v>
      </c>
    </row>
    <row r="6" s="1" customFormat="1" ht="29" customHeight="1" spans="1:5">
      <c r="A6" s="6" t="s">
        <v>17</v>
      </c>
      <c r="B6" s="9">
        <v>419.6</v>
      </c>
      <c r="C6" s="9"/>
      <c r="D6" s="6" t="s">
        <v>18</v>
      </c>
      <c r="E6" s="9">
        <v>135.6</v>
      </c>
    </row>
    <row r="7" s="1" customFormat="1" ht="54" customHeight="1" spans="1:5">
      <c r="A7" s="10" t="s">
        <v>19</v>
      </c>
      <c r="B7" s="10" t="s">
        <v>109</v>
      </c>
      <c r="C7" s="8"/>
      <c r="D7" s="8"/>
      <c r="E7" s="8"/>
    </row>
    <row r="8" s="1" customFormat="1" ht="48" customHeight="1" spans="1:5">
      <c r="A8" s="10" t="s">
        <v>21</v>
      </c>
      <c r="B8" s="10" t="s">
        <v>110</v>
      </c>
      <c r="C8" s="10"/>
      <c r="D8" s="10"/>
      <c r="E8" s="10"/>
    </row>
    <row r="9" s="1" customFormat="1" ht="41" customHeight="1" spans="1:5">
      <c r="A9" s="11" t="s">
        <v>23</v>
      </c>
      <c r="B9" s="11" t="s">
        <v>111</v>
      </c>
      <c r="C9" s="12"/>
      <c r="D9" s="12"/>
      <c r="E9" s="12"/>
    </row>
    <row r="10" s="1" customFormat="1" ht="57" customHeight="1" spans="1:5">
      <c r="A10" s="11" t="s">
        <v>25</v>
      </c>
      <c r="B10" s="11" t="s">
        <v>112</v>
      </c>
      <c r="C10" s="12"/>
      <c r="D10" s="12"/>
      <c r="E10" s="12"/>
    </row>
    <row r="11" s="1" customFormat="1" ht="33" customHeight="1" spans="1:5">
      <c r="A11" s="13" t="s">
        <v>27</v>
      </c>
      <c r="B11" s="14" t="s">
        <v>28</v>
      </c>
      <c r="C11" s="14" t="s">
        <v>29</v>
      </c>
      <c r="D11" s="14" t="s">
        <v>30</v>
      </c>
      <c r="E11" s="14" t="s">
        <v>31</v>
      </c>
    </row>
    <row r="12" s="1" customFormat="1" ht="33" customHeight="1" spans="1:5">
      <c r="A12" s="22" t="s">
        <v>32</v>
      </c>
      <c r="B12" s="19" t="s">
        <v>33</v>
      </c>
      <c r="C12" s="16" t="s">
        <v>113</v>
      </c>
      <c r="D12" s="17" t="s">
        <v>114</v>
      </c>
      <c r="E12" s="18" t="s">
        <v>115</v>
      </c>
    </row>
    <row r="13" s="1" customFormat="1" ht="33" customHeight="1" spans="1:5">
      <c r="A13" s="23"/>
      <c r="B13" s="20"/>
      <c r="C13" s="16" t="s">
        <v>116</v>
      </c>
      <c r="D13" s="17" t="s">
        <v>117</v>
      </c>
      <c r="E13" s="18" t="s">
        <v>118</v>
      </c>
    </row>
    <row r="14" s="1" customFormat="1" ht="36" customHeight="1" spans="1:5">
      <c r="A14" s="23"/>
      <c r="B14" s="19" t="s">
        <v>50</v>
      </c>
      <c r="C14" s="16" t="s">
        <v>119</v>
      </c>
      <c r="D14" s="17" t="s">
        <v>52</v>
      </c>
      <c r="E14" s="18" t="s">
        <v>120</v>
      </c>
    </row>
    <row r="15" s="1" customFormat="1" ht="33" customHeight="1" spans="1:5">
      <c r="A15" s="23"/>
      <c r="B15" s="20"/>
      <c r="C15" s="16" t="s">
        <v>121</v>
      </c>
      <c r="D15" s="17" t="s">
        <v>52</v>
      </c>
      <c r="E15" s="18" t="s">
        <v>122</v>
      </c>
    </row>
    <row r="16" s="1" customFormat="1" ht="33" customHeight="1" spans="1:5">
      <c r="A16" s="23"/>
      <c r="B16" s="19" t="s">
        <v>66</v>
      </c>
      <c r="C16" s="16" t="s">
        <v>123</v>
      </c>
      <c r="D16" s="17" t="s">
        <v>124</v>
      </c>
      <c r="E16" s="18" t="s">
        <v>125</v>
      </c>
    </row>
    <row r="17" s="1" customFormat="1" ht="33" customHeight="1" spans="1:5">
      <c r="A17" s="23"/>
      <c r="B17" s="20"/>
      <c r="C17" s="16" t="s">
        <v>126</v>
      </c>
      <c r="D17" s="17" t="s">
        <v>52</v>
      </c>
      <c r="E17" s="18" t="s">
        <v>127</v>
      </c>
    </row>
    <row r="18" s="1" customFormat="1" ht="51" customHeight="1" spans="1:5">
      <c r="A18" s="24"/>
      <c r="B18" s="14" t="s">
        <v>80</v>
      </c>
      <c r="C18" s="16" t="s">
        <v>81</v>
      </c>
      <c r="D18" s="17" t="s">
        <v>82</v>
      </c>
      <c r="E18" s="18" t="s">
        <v>83</v>
      </c>
    </row>
    <row r="19" s="1" customFormat="1" ht="33" customHeight="1" spans="1:5">
      <c r="A19" s="22" t="s">
        <v>84</v>
      </c>
      <c r="B19" s="14" t="s">
        <v>85</v>
      </c>
      <c r="C19" s="16" t="s">
        <v>100</v>
      </c>
      <c r="D19" s="17" t="s">
        <v>86</v>
      </c>
      <c r="E19" s="18" t="s">
        <v>86</v>
      </c>
    </row>
    <row r="20" s="1" customFormat="1" ht="33" customHeight="1" spans="1:5">
      <c r="A20" s="23"/>
      <c r="B20" s="19" t="s">
        <v>87</v>
      </c>
      <c r="C20" s="16" t="s">
        <v>128</v>
      </c>
      <c r="D20" s="17" t="s">
        <v>129</v>
      </c>
      <c r="E20" s="18" t="s">
        <v>130</v>
      </c>
    </row>
    <row r="21" s="1" customFormat="1" ht="33" customHeight="1" spans="1:5">
      <c r="A21" s="23"/>
      <c r="B21" s="25"/>
      <c r="C21" s="16" t="s">
        <v>131</v>
      </c>
      <c r="D21" s="17" t="s">
        <v>52</v>
      </c>
      <c r="E21" s="18" t="s">
        <v>132</v>
      </c>
    </row>
    <row r="22" s="1" customFormat="1" ht="40" customHeight="1" spans="1:5">
      <c r="A22" s="23"/>
      <c r="B22" s="20"/>
      <c r="C22" s="16" t="s">
        <v>133</v>
      </c>
      <c r="D22" s="17" t="s">
        <v>52</v>
      </c>
      <c r="E22" s="18" t="s">
        <v>134</v>
      </c>
    </row>
    <row r="23" s="1" customFormat="1" ht="33" customHeight="1" spans="1:5">
      <c r="A23" s="23"/>
      <c r="B23" s="14" t="s">
        <v>99</v>
      </c>
      <c r="C23" s="16" t="s">
        <v>100</v>
      </c>
      <c r="D23" s="17" t="s">
        <v>86</v>
      </c>
      <c r="E23" s="18" t="s">
        <v>86</v>
      </c>
    </row>
    <row r="24" s="1" customFormat="1" ht="33" customHeight="1" spans="1:5">
      <c r="A24" s="24"/>
      <c r="B24" s="14" t="s">
        <v>101</v>
      </c>
      <c r="C24" s="16" t="s">
        <v>100</v>
      </c>
      <c r="D24" s="17" t="s">
        <v>86</v>
      </c>
      <c r="E24" s="18" t="s">
        <v>86</v>
      </c>
    </row>
    <row r="25" s="1" customFormat="1" ht="33" customHeight="1" spans="1:5">
      <c r="A25" s="22" t="s">
        <v>102</v>
      </c>
      <c r="B25" s="19" t="s">
        <v>103</v>
      </c>
      <c r="C25" s="16" t="s">
        <v>135</v>
      </c>
      <c r="D25" s="17" t="s">
        <v>64</v>
      </c>
      <c r="E25" s="18" t="s">
        <v>136</v>
      </c>
    </row>
    <row r="26" s="1" customFormat="1" ht="33" customHeight="1" spans="1:5">
      <c r="A26" s="23"/>
      <c r="B26" s="20"/>
      <c r="C26" s="16" t="s">
        <v>137</v>
      </c>
      <c r="D26" s="17" t="s">
        <v>64</v>
      </c>
      <c r="E26" s="18" t="s">
        <v>138</v>
      </c>
    </row>
    <row r="27" s="1" customFormat="1" ht="33" customHeight="1" spans="1:5">
      <c r="A27" s="24"/>
      <c r="B27" s="14" t="s">
        <v>106</v>
      </c>
      <c r="C27" s="16" t="s">
        <v>100</v>
      </c>
      <c r="D27" s="17" t="s">
        <v>86</v>
      </c>
      <c r="E27" s="18" t="s">
        <v>86</v>
      </c>
    </row>
    <row r="28" s="1" customFormat="1" ht="36" customHeight="1" spans="1:5">
      <c r="A28" s="21"/>
      <c r="B28" s="21"/>
      <c r="C28" s="21"/>
      <c r="D28" s="21"/>
      <c r="E28" s="21"/>
    </row>
  </sheetData>
  <mergeCells count="18">
    <mergeCell ref="A1:E1"/>
    <mergeCell ref="B2:C2"/>
    <mergeCell ref="B3:C3"/>
    <mergeCell ref="B4:C4"/>
    <mergeCell ref="B5:C5"/>
    <mergeCell ref="B6:C6"/>
    <mergeCell ref="B7:E7"/>
    <mergeCell ref="B8:E8"/>
    <mergeCell ref="B9:E9"/>
    <mergeCell ref="B10:E10"/>
    <mergeCell ref="A12:A18"/>
    <mergeCell ref="A19:A24"/>
    <mergeCell ref="A25:A27"/>
    <mergeCell ref="B12:B13"/>
    <mergeCell ref="B14:B15"/>
    <mergeCell ref="B16:B17"/>
    <mergeCell ref="B20:B22"/>
    <mergeCell ref="B25:B26"/>
  </mergeCells>
  <pageMargins left="0.75" right="0.75" top="1" bottom="1" header="0.5" footer="0.5"/>
  <pageSetup paperSize="9" scale="53"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2"/>
  <sheetViews>
    <sheetView workbookViewId="0">
      <selection activeCell="B9" sqref="B9:E9"/>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s="1" customFormat="1" ht="25.5" spans="1:5">
      <c r="A1" s="2" t="s">
        <v>0</v>
      </c>
      <c r="B1" s="2"/>
      <c r="C1" s="2"/>
      <c r="D1" s="2"/>
      <c r="E1" s="2"/>
    </row>
    <row r="2" s="1" customFormat="1" ht="29" customHeight="1" spans="1:5">
      <c r="A2" s="3" t="s">
        <v>1</v>
      </c>
      <c r="B2" s="4" t="s">
        <v>139</v>
      </c>
      <c r="C2" s="4"/>
      <c r="D2" s="3" t="s">
        <v>3</v>
      </c>
      <c r="E2" s="5" t="s">
        <v>140</v>
      </c>
    </row>
    <row r="3" s="1" customFormat="1" ht="29" customHeight="1" spans="1:5">
      <c r="A3" s="6" t="s">
        <v>5</v>
      </c>
      <c r="B3" s="7" t="s">
        <v>6</v>
      </c>
      <c r="C3" s="7"/>
      <c r="D3" s="6" t="s">
        <v>7</v>
      </c>
      <c r="E3" s="5" t="s">
        <v>8</v>
      </c>
    </row>
    <row r="4" s="1" customFormat="1" ht="29" customHeight="1" spans="1:5">
      <c r="A4" s="6" t="s">
        <v>9</v>
      </c>
      <c r="B4" s="8" t="s">
        <v>10</v>
      </c>
      <c r="C4" s="8"/>
      <c r="D4" s="6" t="s">
        <v>11</v>
      </c>
      <c r="E4" s="4" t="s">
        <v>12</v>
      </c>
    </row>
    <row r="5" s="1" customFormat="1" ht="29" customHeight="1" spans="1:5">
      <c r="A5" s="6" t="s">
        <v>13</v>
      </c>
      <c r="B5" s="9" t="s">
        <v>14</v>
      </c>
      <c r="C5" s="9"/>
      <c r="D5" s="6" t="s">
        <v>15</v>
      </c>
      <c r="E5" s="4" t="s">
        <v>16</v>
      </c>
    </row>
    <row r="6" s="1" customFormat="1" ht="29" customHeight="1" spans="1:5">
      <c r="A6" s="6" t="s">
        <v>17</v>
      </c>
      <c r="B6" s="9">
        <v>54</v>
      </c>
      <c r="C6" s="9"/>
      <c r="D6" s="6" t="s">
        <v>18</v>
      </c>
      <c r="E6" s="9">
        <v>10</v>
      </c>
    </row>
    <row r="7" s="1" customFormat="1" ht="73" customHeight="1" spans="1:5">
      <c r="A7" s="10" t="s">
        <v>19</v>
      </c>
      <c r="B7" s="10" t="s">
        <v>141</v>
      </c>
      <c r="C7" s="8"/>
      <c r="D7" s="8"/>
      <c r="E7" s="8"/>
    </row>
    <row r="8" s="1" customFormat="1" ht="51" customHeight="1" spans="1:5">
      <c r="A8" s="10" t="s">
        <v>21</v>
      </c>
      <c r="B8" s="10" t="s">
        <v>142</v>
      </c>
      <c r="C8" s="10"/>
      <c r="D8" s="10"/>
      <c r="E8" s="10"/>
    </row>
    <row r="9" s="1" customFormat="1" ht="53" customHeight="1" spans="1:5">
      <c r="A9" s="11" t="s">
        <v>23</v>
      </c>
      <c r="B9" s="11" t="s">
        <v>143</v>
      </c>
      <c r="C9" s="12"/>
      <c r="D9" s="12"/>
      <c r="E9" s="12"/>
    </row>
    <row r="10" s="1" customFormat="1" ht="58" customHeight="1" spans="1:5">
      <c r="A10" s="11" t="s">
        <v>25</v>
      </c>
      <c r="B10" s="11" t="s">
        <v>144</v>
      </c>
      <c r="C10" s="12"/>
      <c r="D10" s="12"/>
      <c r="E10" s="12"/>
    </row>
    <row r="11" s="1" customFormat="1" ht="33" customHeight="1" spans="1:5">
      <c r="A11" s="13" t="s">
        <v>27</v>
      </c>
      <c r="B11" s="14" t="s">
        <v>28</v>
      </c>
      <c r="C11" s="14" t="s">
        <v>29</v>
      </c>
      <c r="D11" s="14" t="s">
        <v>30</v>
      </c>
      <c r="E11" s="14" t="s">
        <v>31</v>
      </c>
    </row>
    <row r="12" s="1" customFormat="1" ht="33" customHeight="1" spans="1:5">
      <c r="A12" s="22" t="s">
        <v>32</v>
      </c>
      <c r="B12" s="19" t="s">
        <v>33</v>
      </c>
      <c r="C12" s="16" t="s">
        <v>145</v>
      </c>
      <c r="D12" s="26">
        <v>1</v>
      </c>
      <c r="E12" s="18" t="s">
        <v>146</v>
      </c>
    </row>
    <row r="13" s="1" customFormat="1" ht="33" customHeight="1" spans="1:5">
      <c r="A13" s="23"/>
      <c r="B13" s="14" t="s">
        <v>50</v>
      </c>
      <c r="C13" s="16" t="s">
        <v>147</v>
      </c>
      <c r="D13" s="17" t="s">
        <v>52</v>
      </c>
      <c r="E13" s="18" t="s">
        <v>148</v>
      </c>
    </row>
    <row r="14" s="1" customFormat="1" ht="33" customHeight="1" spans="1:5">
      <c r="A14" s="23"/>
      <c r="B14" s="14" t="s">
        <v>66</v>
      </c>
      <c r="C14" s="16" t="s">
        <v>149</v>
      </c>
      <c r="D14" s="17" t="s">
        <v>68</v>
      </c>
      <c r="E14" s="18" t="s">
        <v>150</v>
      </c>
    </row>
    <row r="15" s="1" customFormat="1" ht="60" customHeight="1" spans="1:5">
      <c r="A15" s="24"/>
      <c r="B15" s="14" t="s">
        <v>80</v>
      </c>
      <c r="C15" s="16" t="s">
        <v>81</v>
      </c>
      <c r="D15" s="17" t="s">
        <v>82</v>
      </c>
      <c r="E15" s="18" t="s">
        <v>83</v>
      </c>
    </row>
    <row r="16" s="1" customFormat="1" ht="33" customHeight="1" spans="1:5">
      <c r="A16" s="22" t="s">
        <v>84</v>
      </c>
      <c r="B16" s="14" t="s">
        <v>85</v>
      </c>
      <c r="C16" s="16" t="s">
        <v>100</v>
      </c>
      <c r="D16" s="17" t="s">
        <v>86</v>
      </c>
      <c r="E16" s="18" t="s">
        <v>86</v>
      </c>
    </row>
    <row r="17" s="1" customFormat="1" ht="33" customHeight="1" spans="1:5">
      <c r="A17" s="23"/>
      <c r="B17" s="14" t="s">
        <v>87</v>
      </c>
      <c r="C17" s="16" t="s">
        <v>151</v>
      </c>
      <c r="D17" s="17" t="s">
        <v>64</v>
      </c>
      <c r="E17" s="18" t="s">
        <v>152</v>
      </c>
    </row>
    <row r="18" s="1" customFormat="1" ht="33" customHeight="1" spans="1:5">
      <c r="A18" s="23"/>
      <c r="B18" s="14" t="s">
        <v>99</v>
      </c>
      <c r="C18" s="16" t="s">
        <v>100</v>
      </c>
      <c r="D18" s="17" t="s">
        <v>86</v>
      </c>
      <c r="E18" s="18" t="s">
        <v>86</v>
      </c>
    </row>
    <row r="19" s="1" customFormat="1" ht="33" customHeight="1" spans="1:5">
      <c r="A19" s="24"/>
      <c r="B19" s="14" t="s">
        <v>101</v>
      </c>
      <c r="C19" s="16" t="s">
        <v>100</v>
      </c>
      <c r="D19" s="17" t="s">
        <v>86</v>
      </c>
      <c r="E19" s="18" t="s">
        <v>86</v>
      </c>
    </row>
    <row r="20" s="1" customFormat="1" ht="82" customHeight="1" spans="1:5">
      <c r="A20" s="22" t="s">
        <v>102</v>
      </c>
      <c r="B20" s="14" t="s">
        <v>103</v>
      </c>
      <c r="C20" s="16" t="s">
        <v>153</v>
      </c>
      <c r="D20" s="17" t="s">
        <v>64</v>
      </c>
      <c r="E20" s="18" t="s">
        <v>154</v>
      </c>
    </row>
    <row r="21" s="1" customFormat="1" ht="33" customHeight="1" spans="1:5">
      <c r="A21" s="24"/>
      <c r="B21" s="14" t="s">
        <v>106</v>
      </c>
      <c r="C21" s="16" t="s">
        <v>100</v>
      </c>
      <c r="D21" s="17" t="s">
        <v>86</v>
      </c>
      <c r="E21" s="18" t="s">
        <v>86</v>
      </c>
    </row>
    <row r="22" s="1" customFormat="1" ht="36" customHeight="1" spans="1:5">
      <c r="A22" s="21"/>
      <c r="B22" s="21"/>
      <c r="C22" s="21"/>
      <c r="D22" s="21"/>
      <c r="E22" s="21"/>
    </row>
  </sheetData>
  <mergeCells count="13">
    <mergeCell ref="A1:E1"/>
    <mergeCell ref="B2:C2"/>
    <mergeCell ref="B3:C3"/>
    <mergeCell ref="B4:C4"/>
    <mergeCell ref="B5:C5"/>
    <mergeCell ref="B6:C6"/>
    <mergeCell ref="B7:E7"/>
    <mergeCell ref="B8:E8"/>
    <mergeCell ref="B9:E9"/>
    <mergeCell ref="B10:E10"/>
    <mergeCell ref="A12:A15"/>
    <mergeCell ref="A16:A19"/>
    <mergeCell ref="A20:A21"/>
  </mergeCells>
  <pageMargins left="0.75" right="0.75" top="1" bottom="1" header="0.5" footer="0.5"/>
  <pageSetup paperSize="9" scale="52"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4"/>
  <sheetViews>
    <sheetView topLeftCell="A5" workbookViewId="0">
      <selection activeCell="B7" sqref="B7:E7"/>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s="1" customFormat="1" ht="25.5" spans="1:5">
      <c r="A1" s="2" t="s">
        <v>0</v>
      </c>
      <c r="B1" s="2"/>
      <c r="C1" s="2"/>
      <c r="D1" s="2"/>
      <c r="E1" s="2"/>
    </row>
    <row r="2" s="1" customFormat="1" ht="29" customHeight="1" spans="1:5">
      <c r="A2" s="3" t="s">
        <v>1</v>
      </c>
      <c r="B2" s="4" t="s">
        <v>155</v>
      </c>
      <c r="C2" s="4"/>
      <c r="D2" s="3" t="s">
        <v>3</v>
      </c>
      <c r="E2" s="5" t="s">
        <v>156</v>
      </c>
    </row>
    <row r="3" s="1" customFormat="1" ht="29" customHeight="1" spans="1:5">
      <c r="A3" s="6" t="s">
        <v>5</v>
      </c>
      <c r="B3" s="7" t="s">
        <v>6</v>
      </c>
      <c r="C3" s="7"/>
      <c r="D3" s="6" t="s">
        <v>7</v>
      </c>
      <c r="E3" s="5" t="s">
        <v>8</v>
      </c>
    </row>
    <row r="4" s="1" customFormat="1" ht="29" customHeight="1" spans="1:5">
      <c r="A4" s="6" t="s">
        <v>9</v>
      </c>
      <c r="B4" s="8" t="s">
        <v>10</v>
      </c>
      <c r="C4" s="8"/>
      <c r="D4" s="6" t="s">
        <v>11</v>
      </c>
      <c r="E4" s="4" t="s">
        <v>12</v>
      </c>
    </row>
    <row r="5" s="1" customFormat="1" ht="29" customHeight="1" spans="1:5">
      <c r="A5" s="6" t="s">
        <v>13</v>
      </c>
      <c r="B5" s="9" t="s">
        <v>14</v>
      </c>
      <c r="C5" s="9"/>
      <c r="D5" s="6" t="s">
        <v>15</v>
      </c>
      <c r="E5" s="4" t="s">
        <v>16</v>
      </c>
    </row>
    <row r="6" s="1" customFormat="1" ht="29" customHeight="1" spans="1:5">
      <c r="A6" s="6" t="s">
        <v>17</v>
      </c>
      <c r="B6" s="9">
        <v>100</v>
      </c>
      <c r="C6" s="9"/>
      <c r="D6" s="6" t="s">
        <v>18</v>
      </c>
      <c r="E6" s="9">
        <v>20</v>
      </c>
    </row>
    <row r="7" s="1" customFormat="1" ht="57" customHeight="1" spans="1:5">
      <c r="A7" s="10" t="s">
        <v>19</v>
      </c>
      <c r="B7" s="10" t="s">
        <v>157</v>
      </c>
      <c r="C7" s="8"/>
      <c r="D7" s="8"/>
      <c r="E7" s="8"/>
    </row>
    <row r="8" s="1" customFormat="1" ht="45" customHeight="1" spans="1:5">
      <c r="A8" s="10" t="s">
        <v>21</v>
      </c>
      <c r="B8" s="10" t="s">
        <v>22</v>
      </c>
      <c r="C8" s="10"/>
      <c r="D8" s="10"/>
      <c r="E8" s="10"/>
    </row>
    <row r="9" s="1" customFormat="1" ht="51" customHeight="1" spans="1:5">
      <c r="A9" s="11" t="s">
        <v>23</v>
      </c>
      <c r="B9" s="11" t="s">
        <v>158</v>
      </c>
      <c r="C9" s="12"/>
      <c r="D9" s="12"/>
      <c r="E9" s="12"/>
    </row>
    <row r="10" s="1" customFormat="1" ht="56" customHeight="1" spans="1:5">
      <c r="A10" s="11" t="s">
        <v>25</v>
      </c>
      <c r="B10" s="11" t="s">
        <v>158</v>
      </c>
      <c r="C10" s="12"/>
      <c r="D10" s="12"/>
      <c r="E10" s="12"/>
    </row>
    <row r="11" s="1" customFormat="1" ht="33" customHeight="1" spans="1:5">
      <c r="A11" s="13" t="s">
        <v>27</v>
      </c>
      <c r="B11" s="14" t="s">
        <v>28</v>
      </c>
      <c r="C11" s="14" t="s">
        <v>29</v>
      </c>
      <c r="D11" s="14" t="s">
        <v>30</v>
      </c>
      <c r="E11" s="14" t="s">
        <v>31</v>
      </c>
    </row>
    <row r="12" s="1" customFormat="1" ht="33" customHeight="1" spans="1:5">
      <c r="A12" s="22" t="s">
        <v>32</v>
      </c>
      <c r="B12" s="14" t="s">
        <v>33</v>
      </c>
      <c r="C12" s="16" t="s">
        <v>159</v>
      </c>
      <c r="D12" s="17" t="s">
        <v>52</v>
      </c>
      <c r="E12" s="18" t="s">
        <v>160</v>
      </c>
    </row>
    <row r="13" s="1" customFormat="1" ht="33" customHeight="1" spans="1:5">
      <c r="A13" s="23"/>
      <c r="B13" s="14" t="s">
        <v>50</v>
      </c>
      <c r="C13" s="16" t="s">
        <v>161</v>
      </c>
      <c r="D13" s="17" t="s">
        <v>52</v>
      </c>
      <c r="E13" s="18" t="s">
        <v>162</v>
      </c>
    </row>
    <row r="14" s="1" customFormat="1" ht="33" customHeight="1" spans="1:5">
      <c r="A14" s="23"/>
      <c r="B14" s="14" t="s">
        <v>66</v>
      </c>
      <c r="C14" s="16" t="s">
        <v>163</v>
      </c>
      <c r="D14" s="17" t="s">
        <v>52</v>
      </c>
      <c r="E14" s="18" t="s">
        <v>164</v>
      </c>
    </row>
    <row r="15" s="1" customFormat="1" ht="52" customHeight="1" spans="1:5">
      <c r="A15" s="24"/>
      <c r="B15" s="14" t="s">
        <v>80</v>
      </c>
      <c r="C15" s="16" t="s">
        <v>81</v>
      </c>
      <c r="D15" s="17" t="s">
        <v>82</v>
      </c>
      <c r="E15" s="18" t="s">
        <v>83</v>
      </c>
    </row>
    <row r="16" s="1" customFormat="1" ht="33" customHeight="1" spans="1:5">
      <c r="A16" s="22" t="s">
        <v>84</v>
      </c>
      <c r="B16" s="14" t="s">
        <v>85</v>
      </c>
      <c r="C16" s="16" t="s">
        <v>100</v>
      </c>
      <c r="D16" s="17" t="s">
        <v>86</v>
      </c>
      <c r="E16" s="18" t="s">
        <v>86</v>
      </c>
    </row>
    <row r="17" s="1" customFormat="1" ht="33" customHeight="1" spans="1:5">
      <c r="A17" s="23"/>
      <c r="B17" s="14" t="s">
        <v>87</v>
      </c>
      <c r="C17" s="16" t="s">
        <v>165</v>
      </c>
      <c r="D17" s="17" t="s">
        <v>89</v>
      </c>
      <c r="E17" s="18" t="s">
        <v>166</v>
      </c>
    </row>
    <row r="18" s="1" customFormat="1" ht="33" customHeight="1" spans="1:5">
      <c r="A18" s="23"/>
      <c r="B18" s="14" t="s">
        <v>87</v>
      </c>
      <c r="C18" s="16" t="s">
        <v>167</v>
      </c>
      <c r="D18" s="17" t="s">
        <v>92</v>
      </c>
      <c r="E18" s="18" t="s">
        <v>93</v>
      </c>
    </row>
    <row r="19" s="1" customFormat="1" ht="33" customHeight="1" spans="1:5">
      <c r="A19" s="23"/>
      <c r="B19" s="14" t="s">
        <v>99</v>
      </c>
      <c r="C19" s="16" t="s">
        <v>100</v>
      </c>
      <c r="D19" s="17" t="s">
        <v>86</v>
      </c>
      <c r="E19" s="18" t="s">
        <v>86</v>
      </c>
    </row>
    <row r="20" s="1" customFormat="1" ht="33" customHeight="1" spans="1:5">
      <c r="A20" s="24"/>
      <c r="B20" s="14" t="s">
        <v>101</v>
      </c>
      <c r="C20" s="16" t="s">
        <v>100</v>
      </c>
      <c r="D20" s="17" t="s">
        <v>86</v>
      </c>
      <c r="E20" s="18" t="s">
        <v>86</v>
      </c>
    </row>
    <row r="21" s="1" customFormat="1" ht="33" customHeight="1" spans="1:5">
      <c r="A21" s="22" t="s">
        <v>102</v>
      </c>
      <c r="B21" s="14" t="s">
        <v>103</v>
      </c>
      <c r="C21" s="16" t="s">
        <v>104</v>
      </c>
      <c r="D21" s="17" t="s">
        <v>64</v>
      </c>
      <c r="E21" s="18" t="s">
        <v>168</v>
      </c>
    </row>
    <row r="22" s="1" customFormat="1" ht="33" customHeight="1" spans="1:5">
      <c r="A22" s="23"/>
      <c r="B22" s="14" t="s">
        <v>103</v>
      </c>
      <c r="C22" s="16" t="s">
        <v>169</v>
      </c>
      <c r="D22" s="17" t="s">
        <v>64</v>
      </c>
      <c r="E22" s="18" t="s">
        <v>170</v>
      </c>
    </row>
    <row r="23" s="1" customFormat="1" ht="33" customHeight="1" spans="1:5">
      <c r="A23" s="24"/>
      <c r="B23" s="14" t="s">
        <v>106</v>
      </c>
      <c r="C23" s="16" t="s">
        <v>100</v>
      </c>
      <c r="D23" s="17" t="s">
        <v>86</v>
      </c>
      <c r="E23" s="18" t="s">
        <v>86</v>
      </c>
    </row>
    <row r="24" s="1" customFormat="1" ht="36" customHeight="1" spans="1:5">
      <c r="A24" s="21"/>
      <c r="B24" s="21"/>
      <c r="C24" s="21"/>
      <c r="D24" s="21"/>
      <c r="E24" s="21"/>
    </row>
  </sheetData>
  <mergeCells count="13">
    <mergeCell ref="A1:E1"/>
    <mergeCell ref="B2:C2"/>
    <mergeCell ref="B3:C3"/>
    <mergeCell ref="B4:C4"/>
    <mergeCell ref="B5:C5"/>
    <mergeCell ref="B6:C6"/>
    <mergeCell ref="B7:E7"/>
    <mergeCell ref="B8:E8"/>
    <mergeCell ref="B9:E9"/>
    <mergeCell ref="B10:E10"/>
    <mergeCell ref="A12:A15"/>
    <mergeCell ref="A16:A20"/>
    <mergeCell ref="A21:A23"/>
  </mergeCells>
  <pageMargins left="0.75" right="0.75" top="1" bottom="1" header="0.5" footer="0.5"/>
  <pageSetup paperSize="9" scale="52"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9"/>
  <sheetViews>
    <sheetView topLeftCell="A20" workbookViewId="0">
      <selection activeCell="D14" sqref="D14"/>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s="1" customFormat="1" ht="25.5" spans="1:5">
      <c r="A1" s="2" t="s">
        <v>0</v>
      </c>
      <c r="B1" s="2"/>
      <c r="C1" s="2"/>
      <c r="D1" s="2"/>
      <c r="E1" s="2"/>
    </row>
    <row r="2" s="1" customFormat="1" ht="29" customHeight="1" spans="1:5">
      <c r="A2" s="3" t="s">
        <v>1</v>
      </c>
      <c r="B2" s="4" t="s">
        <v>171</v>
      </c>
      <c r="C2" s="4"/>
      <c r="D2" s="3" t="s">
        <v>3</v>
      </c>
      <c r="E2" s="5" t="s">
        <v>172</v>
      </c>
    </row>
    <row r="3" s="1" customFormat="1" ht="29" customHeight="1" spans="1:5">
      <c r="A3" s="6" t="s">
        <v>5</v>
      </c>
      <c r="B3" s="7" t="s">
        <v>6</v>
      </c>
      <c r="C3" s="7"/>
      <c r="D3" s="6" t="s">
        <v>7</v>
      </c>
      <c r="E3" s="5" t="s">
        <v>8</v>
      </c>
    </row>
    <row r="4" s="1" customFormat="1" ht="29" customHeight="1" spans="1:5">
      <c r="A4" s="6" t="s">
        <v>9</v>
      </c>
      <c r="B4" s="8" t="s">
        <v>10</v>
      </c>
      <c r="C4" s="8"/>
      <c r="D4" s="6" t="s">
        <v>11</v>
      </c>
      <c r="E4" s="4" t="s">
        <v>12</v>
      </c>
    </row>
    <row r="5" s="1" customFormat="1" ht="29" customHeight="1" spans="1:5">
      <c r="A5" s="6" t="s">
        <v>13</v>
      </c>
      <c r="B5" s="9" t="s">
        <v>14</v>
      </c>
      <c r="C5" s="9"/>
      <c r="D5" s="6" t="s">
        <v>15</v>
      </c>
      <c r="E5" s="4" t="s">
        <v>16</v>
      </c>
    </row>
    <row r="6" s="1" customFormat="1" ht="29" customHeight="1" spans="1:5">
      <c r="A6" s="6" t="s">
        <v>17</v>
      </c>
      <c r="B6" s="9">
        <v>449.5</v>
      </c>
      <c r="C6" s="9"/>
      <c r="D6" s="6" t="s">
        <v>18</v>
      </c>
      <c r="E6" s="9">
        <v>149.5</v>
      </c>
    </row>
    <row r="7" s="1" customFormat="1" ht="52" customHeight="1" spans="1:5">
      <c r="A7" s="10" t="s">
        <v>19</v>
      </c>
      <c r="B7" s="10" t="s">
        <v>173</v>
      </c>
      <c r="C7" s="8"/>
      <c r="D7" s="8"/>
      <c r="E7" s="8"/>
    </row>
    <row r="8" s="1" customFormat="1" ht="57" customHeight="1" spans="1:5">
      <c r="A8" s="10" t="s">
        <v>21</v>
      </c>
      <c r="B8" s="10" t="s">
        <v>174</v>
      </c>
      <c r="C8" s="10"/>
      <c r="D8" s="10"/>
      <c r="E8" s="10"/>
    </row>
    <row r="9" s="1" customFormat="1" ht="54" customHeight="1" spans="1:5">
      <c r="A9" s="11" t="s">
        <v>23</v>
      </c>
      <c r="B9" s="11" t="s">
        <v>175</v>
      </c>
      <c r="C9" s="12"/>
      <c r="D9" s="12"/>
      <c r="E9" s="12"/>
    </row>
    <row r="10" s="1" customFormat="1" ht="60" customHeight="1" spans="1:5">
      <c r="A10" s="11" t="s">
        <v>25</v>
      </c>
      <c r="B10" s="11" t="s">
        <v>176</v>
      </c>
      <c r="C10" s="12"/>
      <c r="D10" s="12"/>
      <c r="E10" s="12"/>
    </row>
    <row r="11" s="1" customFormat="1" ht="33" customHeight="1" spans="1:5">
      <c r="A11" s="13" t="s">
        <v>27</v>
      </c>
      <c r="B11" s="14" t="s">
        <v>28</v>
      </c>
      <c r="C11" s="14" t="s">
        <v>29</v>
      </c>
      <c r="D11" s="14" t="s">
        <v>30</v>
      </c>
      <c r="E11" s="14" t="s">
        <v>31</v>
      </c>
    </row>
    <row r="12" s="1" customFormat="1" ht="33" customHeight="1" spans="1:5">
      <c r="A12" s="22" t="s">
        <v>32</v>
      </c>
      <c r="B12" s="19" t="s">
        <v>33</v>
      </c>
      <c r="C12" s="16" t="s">
        <v>177</v>
      </c>
      <c r="D12" s="17" t="s">
        <v>178</v>
      </c>
      <c r="E12" s="18" t="s">
        <v>179</v>
      </c>
    </row>
    <row r="13" s="1" customFormat="1" ht="33" customHeight="1" spans="1:5">
      <c r="A13" s="23"/>
      <c r="B13" s="25"/>
      <c r="C13" s="16" t="s">
        <v>180</v>
      </c>
      <c r="D13" s="17" t="s">
        <v>52</v>
      </c>
      <c r="E13" s="18" t="s">
        <v>181</v>
      </c>
    </row>
    <row r="14" s="1" customFormat="1" ht="33" customHeight="1" spans="1:5">
      <c r="A14" s="23"/>
      <c r="B14" s="20"/>
      <c r="C14" s="16" t="s">
        <v>182</v>
      </c>
      <c r="D14" s="17" t="s">
        <v>52</v>
      </c>
      <c r="E14" s="18" t="s">
        <v>183</v>
      </c>
    </row>
    <row r="15" s="1" customFormat="1" ht="33" customHeight="1" spans="1:5">
      <c r="A15" s="23"/>
      <c r="B15" s="19" t="s">
        <v>50</v>
      </c>
      <c r="C15" s="16" t="s">
        <v>184</v>
      </c>
      <c r="D15" s="17" t="s">
        <v>185</v>
      </c>
      <c r="E15" s="18" t="s">
        <v>186</v>
      </c>
    </row>
    <row r="16" s="1" customFormat="1" ht="33" customHeight="1" spans="1:5">
      <c r="A16" s="23"/>
      <c r="B16" s="25"/>
      <c r="C16" s="16" t="s">
        <v>187</v>
      </c>
      <c r="D16" s="17" t="s">
        <v>52</v>
      </c>
      <c r="E16" s="18" t="s">
        <v>188</v>
      </c>
    </row>
    <row r="17" s="1" customFormat="1" ht="33" customHeight="1" spans="1:5">
      <c r="A17" s="23"/>
      <c r="B17" s="20"/>
      <c r="C17" s="16" t="s">
        <v>189</v>
      </c>
      <c r="D17" s="17" t="s">
        <v>52</v>
      </c>
      <c r="E17" s="18" t="s">
        <v>190</v>
      </c>
    </row>
    <row r="18" s="1" customFormat="1" ht="33" customHeight="1" spans="1:5">
      <c r="A18" s="23"/>
      <c r="B18" s="19" t="s">
        <v>66</v>
      </c>
      <c r="C18" s="16" t="s">
        <v>191</v>
      </c>
      <c r="D18" s="17" t="s">
        <v>192</v>
      </c>
      <c r="E18" s="18" t="s">
        <v>193</v>
      </c>
    </row>
    <row r="19" s="1" customFormat="1" ht="33" customHeight="1" spans="1:5">
      <c r="A19" s="23"/>
      <c r="B19" s="25"/>
      <c r="C19" s="16" t="s">
        <v>194</v>
      </c>
      <c r="D19" s="17" t="s">
        <v>192</v>
      </c>
      <c r="E19" s="18" t="s">
        <v>195</v>
      </c>
    </row>
    <row r="20" s="1" customFormat="1" ht="33" customHeight="1" spans="1:5">
      <c r="A20" s="23"/>
      <c r="B20" s="20"/>
      <c r="C20" s="16" t="s">
        <v>196</v>
      </c>
      <c r="D20" s="17" t="s">
        <v>197</v>
      </c>
      <c r="E20" s="18" t="s">
        <v>198</v>
      </c>
    </row>
    <row r="21" s="1" customFormat="1" ht="54" customHeight="1" spans="1:5">
      <c r="A21" s="24"/>
      <c r="B21" s="14" t="s">
        <v>80</v>
      </c>
      <c r="C21" s="16" t="s">
        <v>81</v>
      </c>
      <c r="D21" s="17" t="s">
        <v>82</v>
      </c>
      <c r="E21" s="18" t="s">
        <v>83</v>
      </c>
    </row>
    <row r="22" s="1" customFormat="1" ht="33" customHeight="1" spans="1:5">
      <c r="A22" s="22" t="s">
        <v>84</v>
      </c>
      <c r="B22" s="14" t="s">
        <v>85</v>
      </c>
      <c r="C22" s="16" t="s">
        <v>100</v>
      </c>
      <c r="D22" s="17" t="s">
        <v>86</v>
      </c>
      <c r="E22" s="18" t="s">
        <v>86</v>
      </c>
    </row>
    <row r="23" s="1" customFormat="1" ht="57" customHeight="1" spans="1:5">
      <c r="A23" s="23"/>
      <c r="B23" s="14" t="s">
        <v>87</v>
      </c>
      <c r="C23" s="16" t="s">
        <v>199</v>
      </c>
      <c r="D23" s="17" t="s">
        <v>64</v>
      </c>
      <c r="E23" s="18" t="s">
        <v>200</v>
      </c>
    </row>
    <row r="24" s="1" customFormat="1" ht="33" customHeight="1" spans="1:5">
      <c r="A24" s="23"/>
      <c r="B24" s="14" t="s">
        <v>87</v>
      </c>
      <c r="C24" s="16" t="s">
        <v>201</v>
      </c>
      <c r="D24" s="17" t="s">
        <v>92</v>
      </c>
      <c r="E24" s="18" t="s">
        <v>202</v>
      </c>
    </row>
    <row r="25" s="1" customFormat="1" ht="33" customHeight="1" spans="1:5">
      <c r="A25" s="23"/>
      <c r="B25" s="14" t="s">
        <v>99</v>
      </c>
      <c r="C25" s="16" t="s">
        <v>100</v>
      </c>
      <c r="D25" s="17" t="s">
        <v>86</v>
      </c>
      <c r="E25" s="18" t="s">
        <v>86</v>
      </c>
    </row>
    <row r="26" s="1" customFormat="1" ht="33" customHeight="1" spans="1:5">
      <c r="A26" s="24"/>
      <c r="B26" s="14" t="s">
        <v>101</v>
      </c>
      <c r="C26" s="16" t="s">
        <v>100</v>
      </c>
      <c r="D26" s="17" t="s">
        <v>86</v>
      </c>
      <c r="E26" s="18" t="s">
        <v>86</v>
      </c>
    </row>
    <row r="27" s="1" customFormat="1" ht="33" customHeight="1" spans="1:5">
      <c r="A27" s="22" t="s">
        <v>102</v>
      </c>
      <c r="B27" s="14" t="s">
        <v>103</v>
      </c>
      <c r="C27" s="16" t="s">
        <v>104</v>
      </c>
      <c r="D27" s="17" t="s">
        <v>64</v>
      </c>
      <c r="E27" s="18" t="s">
        <v>203</v>
      </c>
    </row>
    <row r="28" s="1" customFormat="1" ht="33" customHeight="1" spans="1:5">
      <c r="A28" s="24"/>
      <c r="B28" s="14" t="s">
        <v>106</v>
      </c>
      <c r="C28" s="16" t="s">
        <v>100</v>
      </c>
      <c r="D28" s="17" t="s">
        <v>86</v>
      </c>
      <c r="E28" s="18" t="s">
        <v>86</v>
      </c>
    </row>
    <row r="29" s="1" customFormat="1" ht="36" customHeight="1" spans="1:5">
      <c r="A29" s="21"/>
      <c r="B29" s="21"/>
      <c r="C29" s="21"/>
      <c r="D29" s="21"/>
      <c r="E29" s="21"/>
    </row>
  </sheetData>
  <mergeCells count="16">
    <mergeCell ref="A1:E1"/>
    <mergeCell ref="B2:C2"/>
    <mergeCell ref="B3:C3"/>
    <mergeCell ref="B4:C4"/>
    <mergeCell ref="B5:C5"/>
    <mergeCell ref="B6:C6"/>
    <mergeCell ref="B7:E7"/>
    <mergeCell ref="B8:E8"/>
    <mergeCell ref="B9:E9"/>
    <mergeCell ref="B10:E10"/>
    <mergeCell ref="A12:A21"/>
    <mergeCell ref="A22:A26"/>
    <mergeCell ref="A27:A28"/>
    <mergeCell ref="B12:B14"/>
    <mergeCell ref="B15:B17"/>
    <mergeCell ref="B18:B20"/>
  </mergeCells>
  <pageMargins left="0.75" right="0.75" top="1" bottom="1" header="0.5" footer="0.5"/>
  <pageSetup paperSize="9" scale="52"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9"/>
  <sheetViews>
    <sheetView topLeftCell="A14" workbookViewId="0">
      <selection activeCell="B9" sqref="B9:E9"/>
    </sheetView>
  </sheetViews>
  <sheetFormatPr defaultColWidth="8.875" defaultRowHeight="13.5" outlineLevelCol="4"/>
  <cols>
    <col min="1" max="1" width="32" style="1" customWidth="1"/>
    <col min="2" max="2" width="24" style="1" customWidth="1"/>
    <col min="3" max="3" width="42.75" style="1" customWidth="1"/>
    <col min="4" max="4" width="24.125" style="1" customWidth="1"/>
    <col min="5" max="5" width="44.875" style="1" customWidth="1"/>
    <col min="6" max="16384" width="8.875" style="1"/>
  </cols>
  <sheetData>
    <row r="1" s="1" customFormat="1" ht="25.5" spans="1:5">
      <c r="A1" s="2" t="s">
        <v>0</v>
      </c>
      <c r="B1" s="2"/>
      <c r="C1" s="2"/>
      <c r="D1" s="2"/>
      <c r="E1" s="2"/>
    </row>
    <row r="2" s="1" customFormat="1" ht="29" customHeight="1" spans="1:5">
      <c r="A2" s="3" t="s">
        <v>1</v>
      </c>
      <c r="B2" s="4" t="s">
        <v>204</v>
      </c>
      <c r="C2" s="4"/>
      <c r="D2" s="3" t="s">
        <v>3</v>
      </c>
      <c r="E2" s="5" t="s">
        <v>205</v>
      </c>
    </row>
    <row r="3" s="1" customFormat="1" ht="29" customHeight="1" spans="1:5">
      <c r="A3" s="6" t="s">
        <v>5</v>
      </c>
      <c r="B3" s="7" t="s">
        <v>6</v>
      </c>
      <c r="C3" s="7"/>
      <c r="D3" s="6" t="s">
        <v>7</v>
      </c>
      <c r="E3" s="5" t="s">
        <v>8</v>
      </c>
    </row>
    <row r="4" s="1" customFormat="1" ht="29" customHeight="1" spans="1:5">
      <c r="A4" s="6" t="s">
        <v>9</v>
      </c>
      <c r="B4" s="8" t="s">
        <v>10</v>
      </c>
      <c r="C4" s="8"/>
      <c r="D4" s="6" t="s">
        <v>11</v>
      </c>
      <c r="E4" s="4" t="s">
        <v>12</v>
      </c>
    </row>
    <row r="5" s="1" customFormat="1" ht="29" customHeight="1" spans="1:5">
      <c r="A5" s="6" t="s">
        <v>13</v>
      </c>
      <c r="B5" s="9" t="s">
        <v>14</v>
      </c>
      <c r="C5" s="9"/>
      <c r="D5" s="6" t="s">
        <v>15</v>
      </c>
      <c r="E5" s="4" t="s">
        <v>16</v>
      </c>
    </row>
    <row r="6" s="1" customFormat="1" ht="29" customHeight="1" spans="1:5">
      <c r="A6" s="6" t="s">
        <v>17</v>
      </c>
      <c r="B6" s="9">
        <f>197042.8/10000</f>
        <v>19.70428</v>
      </c>
      <c r="C6" s="9"/>
      <c r="D6" s="6" t="s">
        <v>18</v>
      </c>
      <c r="E6" s="9">
        <f>61642.8/10000</f>
        <v>6.16428</v>
      </c>
    </row>
    <row r="7" s="1" customFormat="1" ht="46" customHeight="1" spans="1:5">
      <c r="A7" s="10" t="s">
        <v>19</v>
      </c>
      <c r="B7" s="10" t="s">
        <v>206</v>
      </c>
      <c r="C7" s="8"/>
      <c r="D7" s="8"/>
      <c r="E7" s="8"/>
    </row>
    <row r="8" s="1" customFormat="1" ht="47" customHeight="1" spans="1:5">
      <c r="A8" s="10" t="s">
        <v>21</v>
      </c>
      <c r="B8" s="10" t="s">
        <v>207</v>
      </c>
      <c r="C8" s="10"/>
      <c r="D8" s="10"/>
      <c r="E8" s="10"/>
    </row>
    <row r="9" s="1" customFormat="1" ht="54" customHeight="1" spans="1:5">
      <c r="A9" s="11" t="s">
        <v>23</v>
      </c>
      <c r="B9" s="11" t="s">
        <v>208</v>
      </c>
      <c r="C9" s="12"/>
      <c r="D9" s="12"/>
      <c r="E9" s="12"/>
    </row>
    <row r="10" s="1" customFormat="1" ht="53" customHeight="1" spans="1:5">
      <c r="A10" s="11" t="s">
        <v>25</v>
      </c>
      <c r="B10" s="11" t="s">
        <v>209</v>
      </c>
      <c r="C10" s="12"/>
      <c r="D10" s="12"/>
      <c r="E10" s="12"/>
    </row>
    <row r="11" s="1" customFormat="1" ht="33" customHeight="1" spans="1:5">
      <c r="A11" s="13" t="s">
        <v>27</v>
      </c>
      <c r="B11" s="14" t="s">
        <v>28</v>
      </c>
      <c r="C11" s="14" t="s">
        <v>29</v>
      </c>
      <c r="D11" s="14" t="s">
        <v>30</v>
      </c>
      <c r="E11" s="14" t="s">
        <v>31</v>
      </c>
    </row>
    <row r="12" s="1" customFormat="1" ht="33" customHeight="1" spans="1:5">
      <c r="A12" s="22" t="s">
        <v>32</v>
      </c>
      <c r="B12" s="19" t="s">
        <v>33</v>
      </c>
      <c r="C12" s="16" t="s">
        <v>210</v>
      </c>
      <c r="D12" s="17" t="s">
        <v>114</v>
      </c>
      <c r="E12" s="18" t="s">
        <v>211</v>
      </c>
    </row>
    <row r="13" s="1" customFormat="1" ht="33" customHeight="1" spans="1:5">
      <c r="A13" s="23"/>
      <c r="B13" s="25"/>
      <c r="C13" s="16" t="s">
        <v>212</v>
      </c>
      <c r="D13" s="17" t="s">
        <v>213</v>
      </c>
      <c r="E13" s="18" t="s">
        <v>214</v>
      </c>
    </row>
    <row r="14" s="1" customFormat="1" ht="33" customHeight="1" spans="1:5">
      <c r="A14" s="23"/>
      <c r="B14" s="20"/>
      <c r="C14" s="16" t="s">
        <v>215</v>
      </c>
      <c r="D14" s="17" t="s">
        <v>114</v>
      </c>
      <c r="E14" s="18" t="s">
        <v>216</v>
      </c>
    </row>
    <row r="15" s="1" customFormat="1" ht="33" customHeight="1" spans="1:5">
      <c r="A15" s="23"/>
      <c r="B15" s="19" t="s">
        <v>50</v>
      </c>
      <c r="C15" s="16" t="s">
        <v>217</v>
      </c>
      <c r="D15" s="17" t="s">
        <v>218</v>
      </c>
      <c r="E15" s="18" t="s">
        <v>219</v>
      </c>
    </row>
    <row r="16" s="1" customFormat="1" ht="33" customHeight="1" spans="1:5">
      <c r="A16" s="23"/>
      <c r="B16" s="25"/>
      <c r="C16" s="16" t="s">
        <v>220</v>
      </c>
      <c r="D16" s="17" t="s">
        <v>52</v>
      </c>
      <c r="E16" s="18" t="s">
        <v>221</v>
      </c>
    </row>
    <row r="17" s="1" customFormat="1" ht="33" customHeight="1" spans="1:5">
      <c r="A17" s="23"/>
      <c r="B17" s="20"/>
      <c r="C17" s="16" t="s">
        <v>222</v>
      </c>
      <c r="D17" s="17" t="s">
        <v>218</v>
      </c>
      <c r="E17" s="18" t="s">
        <v>223</v>
      </c>
    </row>
    <row r="18" s="1" customFormat="1" ht="33" customHeight="1" spans="1:5">
      <c r="A18" s="23"/>
      <c r="B18" s="19" t="s">
        <v>66</v>
      </c>
      <c r="C18" s="16" t="s">
        <v>224</v>
      </c>
      <c r="D18" s="17" t="s">
        <v>225</v>
      </c>
      <c r="E18" s="18" t="s">
        <v>226</v>
      </c>
    </row>
    <row r="19" s="1" customFormat="1" ht="33" customHeight="1" spans="1:5">
      <c r="A19" s="23"/>
      <c r="B19" s="25"/>
      <c r="C19" s="16" t="s">
        <v>227</v>
      </c>
      <c r="D19" s="17" t="s">
        <v>52</v>
      </c>
      <c r="E19" s="18" t="s">
        <v>228</v>
      </c>
    </row>
    <row r="20" s="1" customFormat="1" ht="33" customHeight="1" spans="1:5">
      <c r="A20" s="23"/>
      <c r="B20" s="20"/>
      <c r="C20" s="16" t="s">
        <v>229</v>
      </c>
      <c r="D20" s="17" t="s">
        <v>225</v>
      </c>
      <c r="E20" s="18" t="s">
        <v>230</v>
      </c>
    </row>
    <row r="21" s="1" customFormat="1" ht="56" customHeight="1" spans="1:5">
      <c r="A21" s="24"/>
      <c r="B21" s="14" t="s">
        <v>80</v>
      </c>
      <c r="C21" s="16" t="s">
        <v>81</v>
      </c>
      <c r="D21" s="17" t="s">
        <v>82</v>
      </c>
      <c r="E21" s="18" t="s">
        <v>83</v>
      </c>
    </row>
    <row r="22" s="1" customFormat="1" ht="33" customHeight="1" spans="1:5">
      <c r="A22" s="22" t="s">
        <v>84</v>
      </c>
      <c r="B22" s="14" t="s">
        <v>85</v>
      </c>
      <c r="C22" s="16" t="s">
        <v>100</v>
      </c>
      <c r="D22" s="17" t="s">
        <v>86</v>
      </c>
      <c r="E22" s="18" t="s">
        <v>86</v>
      </c>
    </row>
    <row r="23" s="1" customFormat="1" ht="33" customHeight="1" spans="1:5">
      <c r="A23" s="23"/>
      <c r="B23" s="14" t="s">
        <v>87</v>
      </c>
      <c r="C23" s="16" t="s">
        <v>231</v>
      </c>
      <c r="D23" s="17" t="s">
        <v>129</v>
      </c>
      <c r="E23" s="18" t="s">
        <v>232</v>
      </c>
    </row>
    <row r="24" s="1" customFormat="1" ht="33" customHeight="1" spans="1:5">
      <c r="A24" s="23"/>
      <c r="B24" s="14" t="s">
        <v>87</v>
      </c>
      <c r="C24" s="16" t="s">
        <v>233</v>
      </c>
      <c r="D24" s="17" t="s">
        <v>234</v>
      </c>
      <c r="E24" s="18" t="s">
        <v>235</v>
      </c>
    </row>
    <row r="25" s="1" customFormat="1" ht="33" customHeight="1" spans="1:5">
      <c r="A25" s="23"/>
      <c r="B25" s="14" t="s">
        <v>99</v>
      </c>
      <c r="C25" s="16" t="s">
        <v>100</v>
      </c>
      <c r="D25" s="17" t="s">
        <v>86</v>
      </c>
      <c r="E25" s="18" t="s">
        <v>86</v>
      </c>
    </row>
    <row r="26" s="1" customFormat="1" ht="33" customHeight="1" spans="1:5">
      <c r="A26" s="24"/>
      <c r="B26" s="14" t="s">
        <v>101</v>
      </c>
      <c r="C26" s="16" t="s">
        <v>100</v>
      </c>
      <c r="D26" s="17" t="s">
        <v>86</v>
      </c>
      <c r="E26" s="18" t="s">
        <v>86</v>
      </c>
    </row>
    <row r="27" s="1" customFormat="1" ht="33" customHeight="1" spans="1:5">
      <c r="A27" s="22" t="s">
        <v>102</v>
      </c>
      <c r="B27" s="14" t="s">
        <v>103</v>
      </c>
      <c r="C27" s="16" t="s">
        <v>104</v>
      </c>
      <c r="D27" s="17" t="s">
        <v>64</v>
      </c>
      <c r="E27" s="18" t="s">
        <v>236</v>
      </c>
    </row>
    <row r="28" s="1" customFormat="1" ht="33" customHeight="1" spans="1:5">
      <c r="A28" s="24"/>
      <c r="B28" s="14" t="s">
        <v>106</v>
      </c>
      <c r="C28" s="16" t="s">
        <v>100</v>
      </c>
      <c r="D28" s="17" t="s">
        <v>86</v>
      </c>
      <c r="E28" s="18" t="s">
        <v>86</v>
      </c>
    </row>
    <row r="29" s="1" customFormat="1" ht="36" customHeight="1" spans="1:5">
      <c r="A29" s="21"/>
      <c r="B29" s="21"/>
      <c r="C29" s="21"/>
      <c r="D29" s="21"/>
      <c r="E29" s="21"/>
    </row>
  </sheetData>
  <mergeCells count="16">
    <mergeCell ref="A1:E1"/>
    <mergeCell ref="B2:C2"/>
    <mergeCell ref="B3:C3"/>
    <mergeCell ref="B4:C4"/>
    <mergeCell ref="B5:C5"/>
    <mergeCell ref="B6:C6"/>
    <mergeCell ref="B7:E7"/>
    <mergeCell ref="B8:E8"/>
    <mergeCell ref="B9:E9"/>
    <mergeCell ref="B10:E10"/>
    <mergeCell ref="A12:A21"/>
    <mergeCell ref="A22:A26"/>
    <mergeCell ref="A27:A28"/>
    <mergeCell ref="B12:B14"/>
    <mergeCell ref="B15:B17"/>
    <mergeCell ref="B18:B20"/>
  </mergeCells>
  <pageMargins left="0.75" right="0.75" top="1" bottom="1" header="0.5" footer="0.5"/>
  <pageSetup paperSize="9" scale="52"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7"/>
  <sheetViews>
    <sheetView topLeftCell="A9" workbookViewId="0">
      <selection activeCell="E23" sqref="E23"/>
    </sheetView>
  </sheetViews>
  <sheetFormatPr defaultColWidth="8.875" defaultRowHeight="13.5" outlineLevelCol="4"/>
  <cols>
    <col min="1" max="1" width="32" style="1" customWidth="1"/>
    <col min="2" max="2" width="24" style="1" customWidth="1"/>
    <col min="3" max="3" width="42.75" style="1" customWidth="1"/>
    <col min="4" max="4" width="25.25" style="1" customWidth="1"/>
    <col min="5" max="5" width="43.75" style="1" customWidth="1"/>
    <col min="6" max="16384" width="8.875" style="1"/>
  </cols>
  <sheetData>
    <row r="1" s="1" customFormat="1" ht="25.5" spans="1:5">
      <c r="A1" s="2" t="s">
        <v>0</v>
      </c>
      <c r="B1" s="2"/>
      <c r="C1" s="2"/>
      <c r="D1" s="2"/>
      <c r="E1" s="2"/>
    </row>
    <row r="2" s="1" customFormat="1" ht="29" customHeight="1" spans="1:5">
      <c r="A2" s="3" t="s">
        <v>1</v>
      </c>
      <c r="B2" s="4" t="s">
        <v>237</v>
      </c>
      <c r="C2" s="4"/>
      <c r="D2" s="3" t="s">
        <v>3</v>
      </c>
      <c r="E2" s="5" t="s">
        <v>238</v>
      </c>
    </row>
    <row r="3" s="1" customFormat="1" ht="29" customHeight="1" spans="1:5">
      <c r="A3" s="6" t="s">
        <v>5</v>
      </c>
      <c r="B3" s="7" t="s">
        <v>6</v>
      </c>
      <c r="C3" s="7"/>
      <c r="D3" s="6" t="s">
        <v>7</v>
      </c>
      <c r="E3" s="5" t="s">
        <v>8</v>
      </c>
    </row>
    <row r="4" s="1" customFormat="1" ht="29" customHeight="1" spans="1:5">
      <c r="A4" s="6" t="s">
        <v>9</v>
      </c>
      <c r="B4" s="8" t="s">
        <v>10</v>
      </c>
      <c r="C4" s="8"/>
      <c r="D4" s="6" t="s">
        <v>11</v>
      </c>
      <c r="E4" s="4" t="s">
        <v>12</v>
      </c>
    </row>
    <row r="5" s="1" customFormat="1" ht="29" customHeight="1" spans="1:5">
      <c r="A5" s="6" t="s">
        <v>13</v>
      </c>
      <c r="B5" s="9" t="s">
        <v>14</v>
      </c>
      <c r="C5" s="9"/>
      <c r="D5" s="6" t="s">
        <v>15</v>
      </c>
      <c r="E5" s="4" t="s">
        <v>16</v>
      </c>
    </row>
    <row r="6" s="1" customFormat="1" ht="29" customHeight="1" spans="1:5">
      <c r="A6" s="6" t="s">
        <v>17</v>
      </c>
      <c r="B6" s="9">
        <f>4706115.2/10000</f>
        <v>470.61152</v>
      </c>
      <c r="C6" s="9"/>
      <c r="D6" s="6" t="s">
        <v>18</v>
      </c>
      <c r="E6" s="9">
        <f>2271857.2/10000</f>
        <v>227.18572</v>
      </c>
    </row>
    <row r="7" s="1" customFormat="1" ht="104" customHeight="1" spans="1:5">
      <c r="A7" s="10" t="s">
        <v>19</v>
      </c>
      <c r="B7" s="10" t="s">
        <v>239</v>
      </c>
      <c r="C7" s="8"/>
      <c r="D7" s="8"/>
      <c r="E7" s="8"/>
    </row>
    <row r="8" s="1" customFormat="1" ht="39" customHeight="1" spans="1:5">
      <c r="A8" s="10" t="s">
        <v>21</v>
      </c>
      <c r="B8" s="10" t="s">
        <v>22</v>
      </c>
      <c r="C8" s="10"/>
      <c r="D8" s="10"/>
      <c r="E8" s="10"/>
    </row>
    <row r="9" s="1" customFormat="1" ht="54" customHeight="1" spans="1:5">
      <c r="A9" s="11" t="s">
        <v>23</v>
      </c>
      <c r="B9" s="11" t="s">
        <v>240</v>
      </c>
      <c r="C9" s="12"/>
      <c r="D9" s="12"/>
      <c r="E9" s="12"/>
    </row>
    <row r="10" s="1" customFormat="1" ht="55" customHeight="1" spans="1:5">
      <c r="A10" s="11" t="s">
        <v>25</v>
      </c>
      <c r="B10" s="11" t="s">
        <v>240</v>
      </c>
      <c r="C10" s="12"/>
      <c r="D10" s="12"/>
      <c r="E10" s="12"/>
    </row>
    <row r="11" s="1" customFormat="1" ht="33" customHeight="1" spans="1:5">
      <c r="A11" s="13" t="s">
        <v>27</v>
      </c>
      <c r="B11" s="14" t="s">
        <v>28</v>
      </c>
      <c r="C11" s="14" t="s">
        <v>29</v>
      </c>
      <c r="D11" s="14" t="s">
        <v>30</v>
      </c>
      <c r="E11" s="14" t="s">
        <v>31</v>
      </c>
    </row>
    <row r="12" s="1" customFormat="1" ht="33" customHeight="1" spans="1:5">
      <c r="A12" s="22" t="s">
        <v>32</v>
      </c>
      <c r="B12" s="19" t="s">
        <v>33</v>
      </c>
      <c r="C12" s="16" t="s">
        <v>241</v>
      </c>
      <c r="D12" s="17" t="s">
        <v>242</v>
      </c>
      <c r="E12" s="18" t="s">
        <v>243</v>
      </c>
    </row>
    <row r="13" s="1" customFormat="1" ht="33" customHeight="1" spans="1:5">
      <c r="A13" s="23"/>
      <c r="B13" s="25"/>
      <c r="C13" s="16" t="s">
        <v>244</v>
      </c>
      <c r="D13" s="17" t="s">
        <v>245</v>
      </c>
      <c r="E13" s="18" t="s">
        <v>246</v>
      </c>
    </row>
    <row r="14" s="1" customFormat="1" ht="33" customHeight="1" spans="1:5">
      <c r="A14" s="23"/>
      <c r="B14" s="20"/>
      <c r="C14" s="16" t="s">
        <v>247</v>
      </c>
      <c r="D14" s="17" t="s">
        <v>52</v>
      </c>
      <c r="E14" s="18" t="s">
        <v>248</v>
      </c>
    </row>
    <row r="15" s="1" customFormat="1" ht="40" customHeight="1" spans="1:5">
      <c r="A15" s="23"/>
      <c r="B15" s="19" t="s">
        <v>50</v>
      </c>
      <c r="C15" s="16" t="s">
        <v>249</v>
      </c>
      <c r="D15" s="17" t="s">
        <v>52</v>
      </c>
      <c r="E15" s="18" t="s">
        <v>250</v>
      </c>
    </row>
    <row r="16" s="1" customFormat="1" ht="33" customHeight="1" spans="1:5">
      <c r="A16" s="23"/>
      <c r="B16" s="20"/>
      <c r="C16" s="16" t="s">
        <v>251</v>
      </c>
      <c r="D16" s="17" t="s">
        <v>52</v>
      </c>
      <c r="E16" s="18" t="s">
        <v>252</v>
      </c>
    </row>
    <row r="17" s="1" customFormat="1" ht="33" customHeight="1" spans="1:5">
      <c r="A17" s="23"/>
      <c r="B17" s="19" t="s">
        <v>66</v>
      </c>
      <c r="C17" s="16" t="s">
        <v>253</v>
      </c>
      <c r="D17" s="17" t="s">
        <v>68</v>
      </c>
      <c r="E17" s="18" t="s">
        <v>254</v>
      </c>
    </row>
    <row r="18" s="1" customFormat="1" ht="33" customHeight="1" spans="1:5">
      <c r="A18" s="23"/>
      <c r="B18" s="20"/>
      <c r="C18" s="16" t="s">
        <v>255</v>
      </c>
      <c r="D18" s="17" t="s">
        <v>68</v>
      </c>
      <c r="E18" s="18" t="s">
        <v>256</v>
      </c>
    </row>
    <row r="19" s="1" customFormat="1" ht="57" customHeight="1" spans="1:5">
      <c r="A19" s="24"/>
      <c r="B19" s="14" t="s">
        <v>80</v>
      </c>
      <c r="C19" s="16" t="s">
        <v>81</v>
      </c>
      <c r="D19" s="17" t="s">
        <v>82</v>
      </c>
      <c r="E19" s="18" t="s">
        <v>83</v>
      </c>
    </row>
    <row r="20" s="1" customFormat="1" ht="33" customHeight="1" spans="1:5">
      <c r="A20" s="22" t="s">
        <v>84</v>
      </c>
      <c r="B20" s="14" t="s">
        <v>85</v>
      </c>
      <c r="C20" s="16" t="s">
        <v>100</v>
      </c>
      <c r="D20" s="17" t="s">
        <v>86</v>
      </c>
      <c r="E20" s="18" t="s">
        <v>86</v>
      </c>
    </row>
    <row r="21" s="1" customFormat="1" ht="45" customHeight="1" spans="1:5">
      <c r="A21" s="23"/>
      <c r="B21" s="19" t="s">
        <v>87</v>
      </c>
      <c r="C21" s="16" t="s">
        <v>257</v>
      </c>
      <c r="D21" s="17" t="s">
        <v>258</v>
      </c>
      <c r="E21" s="18" t="s">
        <v>259</v>
      </c>
    </row>
    <row r="22" s="1" customFormat="1" ht="33" customHeight="1" spans="1:5">
      <c r="A22" s="23"/>
      <c r="B22" s="20"/>
      <c r="C22" s="16" t="s">
        <v>260</v>
      </c>
      <c r="D22" s="17" t="s">
        <v>258</v>
      </c>
      <c r="E22" s="18" t="s">
        <v>261</v>
      </c>
    </row>
    <row r="23" s="1" customFormat="1" ht="33" customHeight="1" spans="1:5">
      <c r="A23" s="23"/>
      <c r="B23" s="14" t="s">
        <v>99</v>
      </c>
      <c r="C23" s="16" t="s">
        <v>100</v>
      </c>
      <c r="D23" s="17" t="s">
        <v>86</v>
      </c>
      <c r="E23" s="18" t="s">
        <v>86</v>
      </c>
    </row>
    <row r="24" s="1" customFormat="1" ht="33" customHeight="1" spans="1:5">
      <c r="A24" s="24"/>
      <c r="B24" s="14" t="s">
        <v>101</v>
      </c>
      <c r="C24" s="16" t="s">
        <v>100</v>
      </c>
      <c r="D24" s="17" t="s">
        <v>86</v>
      </c>
      <c r="E24" s="18" t="s">
        <v>86</v>
      </c>
    </row>
    <row r="25" s="1" customFormat="1" ht="33" customHeight="1" spans="1:5">
      <c r="A25" s="22" t="s">
        <v>102</v>
      </c>
      <c r="B25" s="14" t="s">
        <v>103</v>
      </c>
      <c r="C25" s="16" t="s">
        <v>169</v>
      </c>
      <c r="D25" s="17" t="s">
        <v>64</v>
      </c>
      <c r="E25" s="18" t="s">
        <v>262</v>
      </c>
    </row>
    <row r="26" s="1" customFormat="1" ht="33" customHeight="1" spans="1:5">
      <c r="A26" s="24"/>
      <c r="B26" s="14" t="s">
        <v>106</v>
      </c>
      <c r="C26" s="16" t="s">
        <v>100</v>
      </c>
      <c r="D26" s="17" t="s">
        <v>86</v>
      </c>
      <c r="E26" s="18" t="s">
        <v>86</v>
      </c>
    </row>
    <row r="27" s="1" customFormat="1" ht="36" customHeight="1" spans="1:5">
      <c r="A27" s="21"/>
      <c r="B27" s="21"/>
      <c r="C27" s="21"/>
      <c r="D27" s="21"/>
      <c r="E27" s="21"/>
    </row>
  </sheetData>
  <mergeCells count="17">
    <mergeCell ref="A1:E1"/>
    <mergeCell ref="B2:C2"/>
    <mergeCell ref="B3:C3"/>
    <mergeCell ref="B4:C4"/>
    <mergeCell ref="B5:C5"/>
    <mergeCell ref="B6:C6"/>
    <mergeCell ref="B7:E7"/>
    <mergeCell ref="B8:E8"/>
    <mergeCell ref="B9:E9"/>
    <mergeCell ref="B10:E10"/>
    <mergeCell ref="A12:A19"/>
    <mergeCell ref="A20:A24"/>
    <mergeCell ref="A25:A26"/>
    <mergeCell ref="B12:B14"/>
    <mergeCell ref="B15:B16"/>
    <mergeCell ref="B17:B18"/>
    <mergeCell ref="B21:B22"/>
  </mergeCells>
  <pageMargins left="0.75" right="0.75" top="1" bottom="1" header="0.5" footer="0.5"/>
  <pageSetup paperSize="9" scale="52"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32"/>
  <sheetViews>
    <sheetView topLeftCell="A8" workbookViewId="0">
      <selection activeCell="E26" sqref="E26"/>
    </sheetView>
  </sheetViews>
  <sheetFormatPr defaultColWidth="8.875" defaultRowHeight="13.5" outlineLevelCol="4"/>
  <cols>
    <col min="1" max="1" width="32" style="1" customWidth="1"/>
    <col min="2" max="2" width="24" style="1" customWidth="1"/>
    <col min="3" max="3" width="42.75" style="1" customWidth="1"/>
    <col min="4" max="4" width="25.625" style="1" customWidth="1"/>
    <col min="5" max="5" width="44.25" style="1" customWidth="1"/>
    <col min="6" max="16384" width="8.875" style="1"/>
  </cols>
  <sheetData>
    <row r="1" s="1" customFormat="1" ht="25.5" spans="1:5">
      <c r="A1" s="2" t="s">
        <v>0</v>
      </c>
      <c r="B1" s="2"/>
      <c r="C1" s="2"/>
      <c r="D1" s="2"/>
      <c r="E1" s="2"/>
    </row>
    <row r="2" s="1" customFormat="1" ht="29" customHeight="1" spans="1:5">
      <c r="A2" s="3" t="s">
        <v>1</v>
      </c>
      <c r="B2" s="4" t="s">
        <v>263</v>
      </c>
      <c r="C2" s="4"/>
      <c r="D2" s="3" t="s">
        <v>3</v>
      </c>
      <c r="E2" s="5" t="s">
        <v>264</v>
      </c>
    </row>
    <row r="3" s="1" customFormat="1" ht="29" customHeight="1" spans="1:5">
      <c r="A3" s="6" t="s">
        <v>5</v>
      </c>
      <c r="B3" s="7" t="s">
        <v>6</v>
      </c>
      <c r="C3" s="7"/>
      <c r="D3" s="6" t="s">
        <v>7</v>
      </c>
      <c r="E3" s="5" t="s">
        <v>8</v>
      </c>
    </row>
    <row r="4" s="1" customFormat="1" ht="29" customHeight="1" spans="1:5">
      <c r="A4" s="6" t="s">
        <v>9</v>
      </c>
      <c r="B4" s="8" t="s">
        <v>10</v>
      </c>
      <c r="C4" s="8"/>
      <c r="D4" s="6" t="s">
        <v>11</v>
      </c>
      <c r="E4" s="4" t="s">
        <v>12</v>
      </c>
    </row>
    <row r="5" s="1" customFormat="1" ht="29" customHeight="1" spans="1:5">
      <c r="A5" s="6" t="s">
        <v>13</v>
      </c>
      <c r="B5" s="9" t="s">
        <v>14</v>
      </c>
      <c r="C5" s="9"/>
      <c r="D5" s="6" t="s">
        <v>15</v>
      </c>
      <c r="E5" s="4" t="s">
        <v>16</v>
      </c>
    </row>
    <row r="6" s="1" customFormat="1" ht="29" customHeight="1" spans="1:5">
      <c r="A6" s="6" t="s">
        <v>17</v>
      </c>
      <c r="B6" s="9">
        <v>401</v>
      </c>
      <c r="C6" s="9"/>
      <c r="D6" s="6" t="s">
        <v>18</v>
      </c>
      <c r="E6" s="9">
        <v>401</v>
      </c>
    </row>
    <row r="7" s="1" customFormat="1" ht="73" customHeight="1" spans="1:5">
      <c r="A7" s="10" t="s">
        <v>19</v>
      </c>
      <c r="B7" s="10" t="s">
        <v>265</v>
      </c>
      <c r="C7" s="8"/>
      <c r="D7" s="8"/>
      <c r="E7" s="8"/>
    </row>
    <row r="8" s="1" customFormat="1" ht="73" customHeight="1" spans="1:5">
      <c r="A8" s="10" t="s">
        <v>21</v>
      </c>
      <c r="B8" s="10" t="s">
        <v>265</v>
      </c>
      <c r="C8" s="8"/>
      <c r="D8" s="8"/>
      <c r="E8" s="8"/>
    </row>
    <row r="9" s="1" customFormat="1" ht="118" customHeight="1" spans="1:5">
      <c r="A9" s="11" t="s">
        <v>23</v>
      </c>
      <c r="B9" s="11" t="s">
        <v>266</v>
      </c>
      <c r="C9" s="12"/>
      <c r="D9" s="12"/>
      <c r="E9" s="12"/>
    </row>
    <row r="10" s="1" customFormat="1" ht="96" customHeight="1" spans="1:5">
      <c r="A10" s="11" t="s">
        <v>25</v>
      </c>
      <c r="B10" s="11" t="s">
        <v>267</v>
      </c>
      <c r="C10" s="12"/>
      <c r="D10" s="12"/>
      <c r="E10" s="12"/>
    </row>
    <row r="11" s="1" customFormat="1" ht="33" customHeight="1" spans="1:5">
      <c r="A11" s="13" t="s">
        <v>27</v>
      </c>
      <c r="B11" s="14" t="s">
        <v>28</v>
      </c>
      <c r="C11" s="14" t="s">
        <v>29</v>
      </c>
      <c r="D11" s="14" t="s">
        <v>30</v>
      </c>
      <c r="E11" s="14" t="s">
        <v>31</v>
      </c>
    </row>
    <row r="12" s="1" customFormat="1" ht="33" customHeight="1" spans="1:5">
      <c r="A12" s="22" t="s">
        <v>32</v>
      </c>
      <c r="B12" s="19" t="s">
        <v>33</v>
      </c>
      <c r="C12" s="16" t="s">
        <v>268</v>
      </c>
      <c r="D12" s="17" t="s">
        <v>269</v>
      </c>
      <c r="E12" s="18" t="s">
        <v>270</v>
      </c>
    </row>
    <row r="13" s="1" customFormat="1" ht="33" customHeight="1" spans="1:5">
      <c r="A13" s="23"/>
      <c r="B13" s="25"/>
      <c r="C13" s="16" t="s">
        <v>271</v>
      </c>
      <c r="D13" s="17" t="s">
        <v>272</v>
      </c>
      <c r="E13" s="18" t="s">
        <v>273</v>
      </c>
    </row>
    <row r="14" s="1" customFormat="1" ht="33" customHeight="1" spans="1:5">
      <c r="A14" s="23"/>
      <c r="B14" s="25"/>
      <c r="C14" s="16" t="s">
        <v>274</v>
      </c>
      <c r="D14" s="17" t="s">
        <v>213</v>
      </c>
      <c r="E14" s="18" t="s">
        <v>275</v>
      </c>
    </row>
    <row r="15" s="1" customFormat="1" ht="33" customHeight="1" spans="1:5">
      <c r="A15" s="23"/>
      <c r="B15" s="20"/>
      <c r="C15" s="16" t="s">
        <v>276</v>
      </c>
      <c r="D15" s="17" t="s">
        <v>277</v>
      </c>
      <c r="E15" s="18" t="s">
        <v>278</v>
      </c>
    </row>
    <row r="16" s="1" customFormat="1" ht="33" customHeight="1" spans="1:5">
      <c r="A16" s="23"/>
      <c r="B16" s="19" t="s">
        <v>50</v>
      </c>
      <c r="C16" s="16" t="s">
        <v>279</v>
      </c>
      <c r="D16" s="17" t="s">
        <v>52</v>
      </c>
      <c r="E16" s="18" t="s">
        <v>280</v>
      </c>
    </row>
    <row r="17" s="1" customFormat="1" ht="33" customHeight="1" spans="1:5">
      <c r="A17" s="23"/>
      <c r="B17" s="25"/>
      <c r="C17" s="16" t="s">
        <v>281</v>
      </c>
      <c r="D17" s="17" t="s">
        <v>64</v>
      </c>
      <c r="E17" s="18" t="s">
        <v>282</v>
      </c>
    </row>
    <row r="18" s="1" customFormat="1" ht="33" customHeight="1" spans="1:5">
      <c r="A18" s="23"/>
      <c r="B18" s="25"/>
      <c r="C18" s="16" t="s">
        <v>283</v>
      </c>
      <c r="D18" s="17" t="s">
        <v>52</v>
      </c>
      <c r="E18" s="18" t="s">
        <v>284</v>
      </c>
    </row>
    <row r="19" s="1" customFormat="1" ht="33" customHeight="1" spans="1:5">
      <c r="A19" s="23"/>
      <c r="B19" s="20"/>
      <c r="C19" s="16" t="s">
        <v>285</v>
      </c>
      <c r="D19" s="17" t="s">
        <v>52</v>
      </c>
      <c r="E19" s="18" t="s">
        <v>286</v>
      </c>
    </row>
    <row r="20" s="1" customFormat="1" ht="63" customHeight="1" spans="1:5">
      <c r="A20" s="23"/>
      <c r="B20" s="19" t="s">
        <v>66</v>
      </c>
      <c r="C20" s="16" t="s">
        <v>287</v>
      </c>
      <c r="D20" s="17" t="s">
        <v>52</v>
      </c>
      <c r="E20" s="18" t="s">
        <v>288</v>
      </c>
    </row>
    <row r="21" s="1" customFormat="1" ht="63" customHeight="1" spans="1:5">
      <c r="A21" s="23"/>
      <c r="B21" s="25"/>
      <c r="C21" s="16" t="s">
        <v>289</v>
      </c>
      <c r="D21" s="17" t="s">
        <v>52</v>
      </c>
      <c r="E21" s="18" t="s">
        <v>290</v>
      </c>
    </row>
    <row r="22" s="1" customFormat="1" ht="33" customHeight="1" spans="1:5">
      <c r="A22" s="23"/>
      <c r="B22" s="20"/>
      <c r="C22" s="16" t="s">
        <v>291</v>
      </c>
      <c r="D22" s="17" t="s">
        <v>52</v>
      </c>
      <c r="E22" s="18" t="s">
        <v>292</v>
      </c>
    </row>
    <row r="23" s="1" customFormat="1" ht="64" customHeight="1" spans="1:5">
      <c r="A23" s="24"/>
      <c r="B23" s="14" t="s">
        <v>80</v>
      </c>
      <c r="C23" s="16" t="s">
        <v>81</v>
      </c>
      <c r="D23" s="17" t="s">
        <v>82</v>
      </c>
      <c r="E23" s="18" t="s">
        <v>83</v>
      </c>
    </row>
    <row r="24" s="1" customFormat="1" ht="33" customHeight="1" spans="1:5">
      <c r="A24" s="22" t="s">
        <v>84</v>
      </c>
      <c r="B24" s="14" t="s">
        <v>85</v>
      </c>
      <c r="C24" s="16" t="s">
        <v>100</v>
      </c>
      <c r="D24" s="17" t="s">
        <v>86</v>
      </c>
      <c r="E24" s="18" t="s">
        <v>86</v>
      </c>
    </row>
    <row r="25" s="1" customFormat="1" ht="33" customHeight="1" spans="1:5">
      <c r="A25" s="23"/>
      <c r="B25" s="19" t="s">
        <v>87</v>
      </c>
      <c r="C25" s="16" t="s">
        <v>293</v>
      </c>
      <c r="D25" s="17" t="s">
        <v>294</v>
      </c>
      <c r="E25" s="18" t="s">
        <v>295</v>
      </c>
    </row>
    <row r="26" s="1" customFormat="1" ht="33" customHeight="1" spans="1:5">
      <c r="A26" s="23"/>
      <c r="B26" s="20"/>
      <c r="C26" s="16" t="s">
        <v>296</v>
      </c>
      <c r="D26" s="17" t="s">
        <v>297</v>
      </c>
      <c r="E26" s="18" t="s">
        <v>298</v>
      </c>
    </row>
    <row r="27" s="1" customFormat="1" ht="33" customHeight="1" spans="1:5">
      <c r="A27" s="23"/>
      <c r="B27" s="14" t="s">
        <v>99</v>
      </c>
      <c r="C27" s="16" t="s">
        <v>100</v>
      </c>
      <c r="D27" s="17" t="s">
        <v>86</v>
      </c>
      <c r="E27" s="18" t="s">
        <v>86</v>
      </c>
    </row>
    <row r="28" s="1" customFormat="1" ht="33" customHeight="1" spans="1:5">
      <c r="A28" s="24"/>
      <c r="B28" s="14" t="s">
        <v>101</v>
      </c>
      <c r="C28" s="16" t="s">
        <v>100</v>
      </c>
      <c r="D28" s="17" t="s">
        <v>86</v>
      </c>
      <c r="E28" s="18" t="s">
        <v>86</v>
      </c>
    </row>
    <row r="29" s="1" customFormat="1" ht="33" customHeight="1" spans="1:5">
      <c r="A29" s="22" t="s">
        <v>102</v>
      </c>
      <c r="B29" s="19" t="s">
        <v>103</v>
      </c>
      <c r="C29" s="16" t="s">
        <v>135</v>
      </c>
      <c r="D29" s="17" t="s">
        <v>64</v>
      </c>
      <c r="E29" s="18" t="s">
        <v>299</v>
      </c>
    </row>
    <row r="30" s="1" customFormat="1" ht="33" customHeight="1" spans="1:5">
      <c r="A30" s="23"/>
      <c r="B30" s="20"/>
      <c r="C30" s="16" t="s">
        <v>137</v>
      </c>
      <c r="D30" s="17" t="s">
        <v>64</v>
      </c>
      <c r="E30" s="18" t="s">
        <v>300</v>
      </c>
    </row>
    <row r="31" s="1" customFormat="1" ht="33" customHeight="1" spans="1:5">
      <c r="A31" s="24"/>
      <c r="B31" s="14" t="s">
        <v>106</v>
      </c>
      <c r="C31" s="16" t="s">
        <v>100</v>
      </c>
      <c r="D31" s="17" t="s">
        <v>86</v>
      </c>
      <c r="E31" s="18" t="s">
        <v>86</v>
      </c>
    </row>
    <row r="32" s="1" customFormat="1" ht="36" customHeight="1" spans="1:5">
      <c r="A32" s="21"/>
      <c r="B32" s="21"/>
      <c r="C32" s="21"/>
      <c r="D32" s="21"/>
      <c r="E32" s="21"/>
    </row>
  </sheetData>
  <mergeCells count="18">
    <mergeCell ref="A1:E1"/>
    <mergeCell ref="B2:C2"/>
    <mergeCell ref="B3:C3"/>
    <mergeCell ref="B4:C4"/>
    <mergeCell ref="B5:C5"/>
    <mergeCell ref="B6:C6"/>
    <mergeCell ref="B7:E7"/>
    <mergeCell ref="B8:E8"/>
    <mergeCell ref="B9:E9"/>
    <mergeCell ref="B10:E10"/>
    <mergeCell ref="A12:A23"/>
    <mergeCell ref="A24:A28"/>
    <mergeCell ref="A29:A31"/>
    <mergeCell ref="B12:B15"/>
    <mergeCell ref="B16:B19"/>
    <mergeCell ref="B20:B22"/>
    <mergeCell ref="B25:B26"/>
    <mergeCell ref="B29:B30"/>
  </mergeCells>
  <pageMargins left="0.75" right="0.75" top="1" bottom="1" header="0.5" footer="0.5"/>
  <pageSetup paperSize="9" scale="51" orientation="portrait"/>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2"/>
  <sheetViews>
    <sheetView topLeftCell="A9" workbookViewId="0">
      <selection activeCell="B8" sqref="B8:E8"/>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s="1" customFormat="1" ht="25.5" spans="1:5">
      <c r="A1" s="2" t="s">
        <v>0</v>
      </c>
      <c r="B1" s="2"/>
      <c r="C1" s="2"/>
      <c r="D1" s="2"/>
      <c r="E1" s="2"/>
    </row>
    <row r="2" s="1" customFormat="1" ht="29" customHeight="1" spans="1:5">
      <c r="A2" s="3" t="s">
        <v>1</v>
      </c>
      <c r="B2" s="4" t="s">
        <v>301</v>
      </c>
      <c r="C2" s="4"/>
      <c r="D2" s="3" t="s">
        <v>3</v>
      </c>
      <c r="E2" s="5" t="s">
        <v>302</v>
      </c>
    </row>
    <row r="3" s="1" customFormat="1" ht="29" customHeight="1" spans="1:5">
      <c r="A3" s="6" t="s">
        <v>5</v>
      </c>
      <c r="B3" s="7" t="s">
        <v>6</v>
      </c>
      <c r="C3" s="7"/>
      <c r="D3" s="6" t="s">
        <v>7</v>
      </c>
      <c r="E3" s="5" t="s">
        <v>8</v>
      </c>
    </row>
    <row r="4" s="1" customFormat="1" ht="29" customHeight="1" spans="1:5">
      <c r="A4" s="6" t="s">
        <v>9</v>
      </c>
      <c r="B4" s="8" t="s">
        <v>10</v>
      </c>
      <c r="C4" s="8"/>
      <c r="D4" s="6" t="s">
        <v>11</v>
      </c>
      <c r="E4" s="4" t="s">
        <v>12</v>
      </c>
    </row>
    <row r="5" s="1" customFormat="1" ht="29" customHeight="1" spans="1:5">
      <c r="A5" s="6" t="s">
        <v>13</v>
      </c>
      <c r="B5" s="9" t="s">
        <v>14</v>
      </c>
      <c r="C5" s="9"/>
      <c r="D5" s="6" t="s">
        <v>15</v>
      </c>
      <c r="E5" s="4" t="s">
        <v>16</v>
      </c>
    </row>
    <row r="6" s="1" customFormat="1" ht="29" customHeight="1" spans="1:5">
      <c r="A6" s="6" t="s">
        <v>17</v>
      </c>
      <c r="B6" s="9">
        <v>69</v>
      </c>
      <c r="C6" s="9"/>
      <c r="D6" s="6" t="s">
        <v>18</v>
      </c>
      <c r="E6" s="9">
        <v>69</v>
      </c>
    </row>
    <row r="7" s="1" customFormat="1" ht="84" customHeight="1" spans="1:5">
      <c r="A7" s="10" t="s">
        <v>19</v>
      </c>
      <c r="B7" s="10" t="s">
        <v>20</v>
      </c>
      <c r="C7" s="8"/>
      <c r="D7" s="8"/>
      <c r="E7" s="8"/>
    </row>
    <row r="8" s="1" customFormat="1" ht="73" customHeight="1" spans="1:5">
      <c r="A8" s="10" t="s">
        <v>21</v>
      </c>
      <c r="B8" s="10" t="s">
        <v>303</v>
      </c>
      <c r="C8" s="10"/>
      <c r="D8" s="10"/>
      <c r="E8" s="10"/>
    </row>
    <row r="9" s="1" customFormat="1" ht="73" customHeight="1" spans="1:5">
      <c r="A9" s="11" t="s">
        <v>23</v>
      </c>
      <c r="B9" s="11" t="s">
        <v>304</v>
      </c>
      <c r="C9" s="12"/>
      <c r="D9" s="12"/>
      <c r="E9" s="12"/>
    </row>
    <row r="10" s="1" customFormat="1" ht="73" customHeight="1" spans="1:5">
      <c r="A10" s="11" t="s">
        <v>25</v>
      </c>
      <c r="B10" s="11" t="s">
        <v>304</v>
      </c>
      <c r="C10" s="12"/>
      <c r="D10" s="12"/>
      <c r="E10" s="12"/>
    </row>
    <row r="11" s="1" customFormat="1" ht="33" customHeight="1" spans="1:5">
      <c r="A11" s="13" t="s">
        <v>27</v>
      </c>
      <c r="B11" s="14" t="s">
        <v>28</v>
      </c>
      <c r="C11" s="14" t="s">
        <v>29</v>
      </c>
      <c r="D11" s="14" t="s">
        <v>30</v>
      </c>
      <c r="E11" s="14" t="s">
        <v>31</v>
      </c>
    </row>
    <row r="12" s="1" customFormat="1" ht="33" customHeight="1" spans="1:5">
      <c r="A12" s="22" t="s">
        <v>32</v>
      </c>
      <c r="B12" s="14" t="s">
        <v>33</v>
      </c>
      <c r="C12" s="16" t="s">
        <v>305</v>
      </c>
      <c r="D12" s="17" t="s">
        <v>38</v>
      </c>
      <c r="E12" s="18" t="s">
        <v>39</v>
      </c>
    </row>
    <row r="13" s="1" customFormat="1" ht="33" customHeight="1" spans="1:5">
      <c r="A13" s="23"/>
      <c r="B13" s="14" t="s">
        <v>50</v>
      </c>
      <c r="C13" s="16" t="s">
        <v>306</v>
      </c>
      <c r="D13" s="17" t="s">
        <v>52</v>
      </c>
      <c r="E13" s="18" t="s">
        <v>55</v>
      </c>
    </row>
    <row r="14" s="1" customFormat="1" ht="33" customHeight="1" spans="1:5">
      <c r="A14" s="23"/>
      <c r="B14" s="14" t="s">
        <v>66</v>
      </c>
      <c r="C14" s="16" t="s">
        <v>307</v>
      </c>
      <c r="D14" s="17" t="s">
        <v>68</v>
      </c>
      <c r="E14" s="18" t="s">
        <v>308</v>
      </c>
    </row>
    <row r="15" s="1" customFormat="1" ht="65" customHeight="1" spans="1:5">
      <c r="A15" s="24"/>
      <c r="B15" s="14" t="s">
        <v>80</v>
      </c>
      <c r="C15" s="16" t="s">
        <v>81</v>
      </c>
      <c r="D15" s="17" t="s">
        <v>82</v>
      </c>
      <c r="E15" s="18" t="s">
        <v>83</v>
      </c>
    </row>
    <row r="16" s="1" customFormat="1" ht="33" customHeight="1" spans="1:5">
      <c r="A16" s="22" t="s">
        <v>84</v>
      </c>
      <c r="B16" s="14" t="s">
        <v>85</v>
      </c>
      <c r="C16" s="16" t="s">
        <v>100</v>
      </c>
      <c r="D16" s="17" t="s">
        <v>86</v>
      </c>
      <c r="E16" s="18" t="s">
        <v>86</v>
      </c>
    </row>
    <row r="17" s="1" customFormat="1" ht="33" customHeight="1" spans="1:5">
      <c r="A17" s="23"/>
      <c r="B17" s="14" t="s">
        <v>87</v>
      </c>
      <c r="C17" s="16" t="s">
        <v>167</v>
      </c>
      <c r="D17" s="17" t="s">
        <v>92</v>
      </c>
      <c r="E17" s="18" t="s">
        <v>93</v>
      </c>
    </row>
    <row r="18" s="1" customFormat="1" ht="33" customHeight="1" spans="1:5">
      <c r="A18" s="23"/>
      <c r="B18" s="14" t="s">
        <v>99</v>
      </c>
      <c r="C18" s="16" t="s">
        <v>100</v>
      </c>
      <c r="D18" s="17" t="s">
        <v>86</v>
      </c>
      <c r="E18" s="18" t="s">
        <v>86</v>
      </c>
    </row>
    <row r="19" s="1" customFormat="1" ht="33" customHeight="1" spans="1:5">
      <c r="A19" s="24"/>
      <c r="B19" s="14" t="s">
        <v>101</v>
      </c>
      <c r="C19" s="16" t="s">
        <v>100</v>
      </c>
      <c r="D19" s="17" t="s">
        <v>86</v>
      </c>
      <c r="E19" s="18" t="s">
        <v>86</v>
      </c>
    </row>
    <row r="20" s="1" customFormat="1" ht="33" customHeight="1" spans="1:5">
      <c r="A20" s="22" t="s">
        <v>102</v>
      </c>
      <c r="B20" s="14" t="s">
        <v>103</v>
      </c>
      <c r="C20" s="16" t="s">
        <v>104</v>
      </c>
      <c r="D20" s="17" t="s">
        <v>64</v>
      </c>
      <c r="E20" s="18" t="s">
        <v>105</v>
      </c>
    </row>
    <row r="21" s="1" customFormat="1" ht="33" customHeight="1" spans="1:5">
      <c r="A21" s="24"/>
      <c r="B21" s="14" t="s">
        <v>106</v>
      </c>
      <c r="C21" s="16" t="s">
        <v>100</v>
      </c>
      <c r="D21" s="17" t="s">
        <v>86</v>
      </c>
      <c r="E21" s="18" t="s">
        <v>86</v>
      </c>
    </row>
    <row r="22" s="1" customFormat="1" ht="36" customHeight="1" spans="1:5">
      <c r="A22" s="21"/>
      <c r="B22" s="21"/>
      <c r="C22" s="21"/>
      <c r="D22" s="21"/>
      <c r="E22" s="21"/>
    </row>
  </sheetData>
  <mergeCells count="13">
    <mergeCell ref="A1:E1"/>
    <mergeCell ref="B2:C2"/>
    <mergeCell ref="B3:C3"/>
    <mergeCell ref="B4:C4"/>
    <mergeCell ref="B5:C5"/>
    <mergeCell ref="B6:C6"/>
    <mergeCell ref="B7:E7"/>
    <mergeCell ref="B8:E8"/>
    <mergeCell ref="B9:E9"/>
    <mergeCell ref="B10:E10"/>
    <mergeCell ref="A12:A15"/>
    <mergeCell ref="A16:A19"/>
    <mergeCell ref="A20:A21"/>
  </mergeCells>
  <pageMargins left="0.75" right="0.75" top="1" bottom="1" header="0.5" footer="0.5"/>
  <pageSetup paperSize="9" scale="52"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10</vt:i4>
      </vt:variant>
    </vt:vector>
  </HeadingPairs>
  <TitlesOfParts>
    <vt:vector size="10" baseType="lpstr">
      <vt:lpstr>教学保障经费</vt:lpstr>
      <vt:lpstr>课后服务管理</vt:lpstr>
      <vt:lpstr>设施设备购置</vt:lpstr>
      <vt:lpstr>维修维护费</vt:lpstr>
      <vt:lpstr>午餐午休管理经费</vt:lpstr>
      <vt:lpstr>学生经费</vt:lpstr>
      <vt:lpstr>综合管理经费</vt:lpstr>
      <vt:lpstr>2025年市对区转移支付-地方教育费附加</vt:lpstr>
      <vt:lpstr>2025年市对区转移支付-完善义务教育经费</vt:lpstr>
      <vt:lpstr>2025年中央转移支付-城乡义务教育免费教科书补助</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颖</cp:lastModifiedBy>
  <dcterms:created xsi:type="dcterms:W3CDTF">2025-02-17T00:54:45Z</dcterms:created>
  <dcterms:modified xsi:type="dcterms:W3CDTF">2025-02-17T09:02:43Z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8D67E7103E9248A8B0123D5657197A07_11</vt:lpwstr>
  </property>
  <property fmtid="{D5CDD505-2E9C-101B-9397-08002B2CF9AE}" pid="3" name="KSOProductBuildVer">
    <vt:lpwstr>2052-12.1.0.19770</vt:lpwstr>
  </property>
</Properties>
</file>