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 firstSheet="3"/>
  </bookViews>
  <sheets>
    <sheet name="1.维修维护费" sheetId="1" r:id="rId1"/>
    <sheet name="2.综合管理事务" sheetId="3" r:id="rId2"/>
    <sheet name="3.设施设备购置" sheetId="5" r:id="rId3"/>
    <sheet name="4.学前教研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2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3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4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<sst xmlns="http://schemas.openxmlformats.org/spreadsheetml/2006/main" count="352" uniqueCount="124">
  <si>
    <t>二级项目支出绩效目标申报表</t>
  </si>
  <si>
    <t>项目编码：</t>
  </si>
  <si>
    <t>440304251183100202241</t>
  </si>
  <si>
    <t>项目名称：</t>
  </si>
  <si>
    <t>维修维护费</t>
  </si>
  <si>
    <t>申请单位：</t>
  </si>
  <si>
    <t>深圳市福田区外国语高级中学附属幼儿园</t>
  </si>
  <si>
    <t>一级预算单位：</t>
  </si>
  <si>
    <t>深圳市福田区教育局（本级）</t>
  </si>
  <si>
    <t>实施期限：</t>
  </si>
  <si>
    <t>3</t>
  </si>
  <si>
    <t>项目类型：</t>
  </si>
  <si>
    <t>31 履职类项目</t>
  </si>
  <si>
    <t>是否新增项目：</t>
  </si>
  <si>
    <t>否</t>
  </si>
  <si>
    <t>分配方式：</t>
  </si>
  <si>
    <t>因素法和项目法</t>
  </si>
  <si>
    <t>项目总金额（中期规划，万元）：</t>
  </si>
  <si>
    <t>本年度项目金额（万元）：</t>
  </si>
  <si>
    <t>政策依据：</t>
  </si>
  <si>
    <t>根据2025年预算安排，完成园舍维修维护工作。</t>
  </si>
  <si>
    <t>测算依据：</t>
  </si>
  <si>
    <t>共2个支出事项，全园水管维修维护和零星修缮。</t>
  </si>
  <si>
    <t>年度目标：</t>
  </si>
  <si>
    <t>做好校园设施设备的维护管理。</t>
  </si>
  <si>
    <t>长期目标（跨度多年的项目需填）：</t>
  </si>
  <si>
    <t>合理安排维修维护支出，保障园所完成保育教育工作。</t>
  </si>
  <si>
    <t>一级指标</t>
  </si>
  <si>
    <t>二级指标</t>
  </si>
  <si>
    <t>三级指标</t>
  </si>
  <si>
    <t>指标值</t>
  </si>
  <si>
    <t>指标解释</t>
  </si>
  <si>
    <t>产出指标</t>
  </si>
  <si>
    <t>*数量指标</t>
  </si>
  <si>
    <t>校舍维修工作完成率</t>
  </si>
  <si>
    <t>100%</t>
  </si>
  <si>
    <t>考察校舍维修工程实施情况</t>
  </si>
  <si>
    <t>*质量指标</t>
  </si>
  <si>
    <t>工程验收合格率</t>
  </si>
  <si>
    <t>*时效指标</t>
  </si>
  <si>
    <t>工程竣工验收及时率</t>
  </si>
  <si>
    <t>*成本指标</t>
  </si>
  <si>
    <t>成本控制率</t>
  </si>
  <si>
    <t>90%-100%</t>
  </si>
  <si>
    <t>考察校舍维修工程的成本控制情况</t>
  </si>
  <si>
    <t>效益指标</t>
  </si>
  <si>
    <t>经济效益指标</t>
  </si>
  <si>
    <t/>
  </si>
  <si>
    <t>*社会效益指标</t>
  </si>
  <si>
    <t>保障教学工作正常开展</t>
  </si>
  <si>
    <t>有效保障</t>
  </si>
  <si>
    <t>考察校舍维修工程是否有效保障了教学工作的正常开展</t>
  </si>
  <si>
    <t>生态效益指标</t>
  </si>
  <si>
    <t>可持续影响指标</t>
  </si>
  <si>
    <t>满意度指标</t>
  </si>
  <si>
    <t>*服务对象满意度指标</t>
  </si>
  <si>
    <t>学生满意度</t>
  </si>
  <si>
    <t>≥90%</t>
  </si>
  <si>
    <t>考察学生对校舍维修工程的满意度</t>
  </si>
  <si>
    <t>其他满意度指标</t>
  </si>
  <si>
    <t>备注：作为导入模板，置灰信息无需录入，作为导出模板，置灰信息系统自动带出。</t>
  </si>
  <si>
    <t>440304241183100202377</t>
  </si>
  <si>
    <t>综合管理事务</t>
  </si>
  <si>
    <t>通过财政资金投入，实现幼儿园日常活动、后勤保障，促进在园儿童健康成长的目标。（0.56W*学生数）</t>
  </si>
  <si>
    <t xml:space="preserve">按时保质保量地完成项目目标，促进项目在资金管理、实施过程方面须达到良好的成绩，保证学前教育教学活动稳定地开展，促进幼儿学前教育事业的良好发展。    </t>
  </si>
  <si>
    <t xml:space="preserve">合理安排综合管理事务支出，保障园区日常教育教学活动的完成。   </t>
  </si>
  <si>
    <t>水电费支出月份</t>
  </si>
  <si>
    <t>12个月</t>
  </si>
  <si>
    <t>党员活动次数</t>
  </si>
  <si>
    <t>2次</t>
  </si>
  <si>
    <t>考察党员活动举办情况。</t>
  </si>
  <si>
    <t>水电费支出准确率</t>
  </si>
  <si>
    <t>考察水电费支出完成情况。</t>
  </si>
  <si>
    <t>邮电通讯费支出准确率</t>
  </si>
  <si>
    <t>考察邮电通讯费支出完成情况。</t>
  </si>
  <si>
    <t>费用支付及时率</t>
  </si>
  <si>
    <t>考察费用支付及时率</t>
  </si>
  <si>
    <t>食堂管理人员到岗及时性</t>
  </si>
  <si>
    <t>及时</t>
  </si>
  <si>
    <t>考察食堂管理人员到岗是否及时。</t>
  </si>
  <si>
    <t>预算执行率</t>
  </si>
  <si>
    <t>≥95%</t>
  </si>
  <si>
    <t>不适用</t>
  </si>
  <si>
    <t>提高保教人员工作积极性</t>
  </si>
  <si>
    <t>有效</t>
  </si>
  <si>
    <t>考察项目实施对提高保教人员工作积极性的作用。</t>
  </si>
  <si>
    <t>保障日常工作正常开展</t>
  </si>
  <si>
    <t>保障</t>
  </si>
  <si>
    <t>考察项目实施对日常工作正常开展是否有保障作用。</t>
  </si>
  <si>
    <t>440304241183100201015</t>
  </si>
  <si>
    <t>设施设备购置</t>
  </si>
  <si>
    <t>4</t>
  </si>
  <si>
    <t>根据深圳市财政局关于印发《深圳市2023-2024年政府集中采购目录及限额标准》的通知（深财购[2023]2号）</t>
  </si>
  <si>
    <t>根据文件，购置办公设施设备，提高幼儿园硬件设施水平</t>
  </si>
  <si>
    <t>购置办公设施设备，提高幼儿园硬件设施水平。</t>
  </si>
  <si>
    <t xml:space="preserve">保障园区学前教育活动、办公设施设备、学前教育设备等正常运作，保证在园儿童的安全。    </t>
  </si>
  <si>
    <t>购买护眼灯数量</t>
  </si>
  <si>
    <t>124套</t>
  </si>
  <si>
    <t>考察设备购置数量与计划一致。</t>
  </si>
  <si>
    <t>办公设备质量合格率</t>
  </si>
  <si>
    <t>考察购置设备的质量情况。</t>
  </si>
  <si>
    <t>办公设备购置及时性</t>
  </si>
  <si>
    <t xml:space="preserve">及时	</t>
  </si>
  <si>
    <t>考察是否及时购置办公设备。</t>
  </si>
  <si>
    <t>考察当年度项目费用是否控制在年初预算的90%-100%范围内，未出现超预算情况。成本控制率=（实际成本/计划成本）*100%。</t>
  </si>
  <si>
    <t>设备投入使用率</t>
  </si>
  <si>
    <t>考察设备投入使用情况。</t>
  </si>
  <si>
    <t>教师满意度</t>
  </si>
  <si>
    <t>考察教师对办公设备的满意情况。</t>
  </si>
  <si>
    <t>440304241183100202054</t>
  </si>
  <si>
    <t>学前教研</t>
  </si>
  <si>
    <t>通过及时开展两学期教师培训、日常教科研与学术交流活动，保证教师培训参与率、教科研与学术交流活动参与率、教学教研活动参与率均达到90%，实现提高教师教学水平、参训教师满意度达到90以上的目标。</t>
  </si>
  <si>
    <t>教师培训参与人数</t>
  </si>
  <si>
    <t>46人</t>
  </si>
  <si>
    <t>考察教师培训参与人数情况。</t>
  </si>
  <si>
    <t>教师培训参与率</t>
  </si>
  <si>
    <t>考察教师培训参与情况是否达到预期目标。</t>
  </si>
  <si>
    <t>教科研与学术交流活动开展及时率</t>
  </si>
  <si>
    <t>考察教科研与学术交流活动是否及时开展。</t>
  </si>
  <si>
    <t>提高教师教学水平</t>
  </si>
  <si>
    <t>提高</t>
  </si>
  <si>
    <t>考察项目开展是否有助于提高教师教学水平。</t>
  </si>
  <si>
    <t>参训教师满意度</t>
  </si>
  <si>
    <t>考察参训教师对教师培训的满意程度。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</si>
</sst>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4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472902DF-A0A9-4644-9347-CFD402E7A2B1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2"/>
  <sheetViews>
    <sheetView tabSelected="1" workbookViewId="0">
      <selection activeCell="I4" sqref="I4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2</v>
      </c>
      <c r="C2" s="3"/>
      <c r="D2" s="2" t="s">
        <v>3</v>
      </c>
      <c r="E2" s="4" t="s">
        <v>4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441000/10000</f>
        <v>44.1</v>
      </c>
      <c r="C6" s="10"/>
      <c r="D6" s="5" t="s">
        <v>18</v>
      </c>
      <c r="E6" s="10">
        <f>441000/10000</f>
        <v>44.1</v>
      </c>
    </row>
    <row r="7" ht="73" customHeight="1" spans="1:5">
      <c r="A7" s="11" t="s">
        <v>19</v>
      </c>
      <c r="B7" s="11" t="s">
        <v>20</v>
      </c>
      <c r="C7" s="8"/>
      <c r="D7" s="8"/>
      <c r="E7" s="8"/>
    </row>
    <row r="8" ht="73" customHeight="1" spans="1:5">
      <c r="A8" s="11" t="s">
        <v>21</v>
      </c>
      <c r="B8" s="12" t="s">
        <v>22</v>
      </c>
      <c r="C8" s="12"/>
      <c r="D8" s="12"/>
      <c r="E8" s="12"/>
    </row>
    <row r="9" ht="73" customHeight="1" spans="1:5">
      <c r="A9" s="13" t="s">
        <v>23</v>
      </c>
      <c r="B9" s="13" t="s">
        <v>24</v>
      </c>
      <c r="C9" s="14"/>
      <c r="D9" s="14"/>
      <c r="E9" s="14"/>
    </row>
    <row r="10" ht="73" customHeight="1" spans="1:5">
      <c r="A10" s="13" t="s">
        <v>25</v>
      </c>
      <c r="B10" s="13" t="s">
        <v>26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7" t="s">
        <v>32</v>
      </c>
      <c r="B12" s="18" t="s">
        <v>33</v>
      </c>
      <c r="C12" s="19" t="s">
        <v>34</v>
      </c>
      <c r="D12" s="20" t="s">
        <v>35</v>
      </c>
      <c r="E12" s="21" t="s">
        <v>36</v>
      </c>
    </row>
    <row r="13" ht="33" customHeight="1" spans="1:5">
      <c r="A13" s="17" t="s">
        <v>32</v>
      </c>
      <c r="B13" s="18" t="s">
        <v>37</v>
      </c>
      <c r="C13" s="19" t="s">
        <v>38</v>
      </c>
      <c r="D13" s="20" t="s">
        <v>35</v>
      </c>
      <c r="E13" s="21" t="s">
        <v>36</v>
      </c>
    </row>
    <row r="14" ht="33" customHeight="1" spans="1:5">
      <c r="A14" s="17" t="s">
        <v>32</v>
      </c>
      <c r="B14" s="18" t="s">
        <v>39</v>
      </c>
      <c r="C14" s="19" t="s">
        <v>40</v>
      </c>
      <c r="D14" s="20" t="s">
        <v>35</v>
      </c>
      <c r="E14" s="21" t="s">
        <v>36</v>
      </c>
    </row>
    <row r="15" ht="33" customHeight="1" spans="1:5">
      <c r="A15" s="17" t="s">
        <v>32</v>
      </c>
      <c r="B15" s="18" t="s">
        <v>41</v>
      </c>
      <c r="C15" s="19" t="s">
        <v>42</v>
      </c>
      <c r="D15" s="20" t="s">
        <v>43</v>
      </c>
      <c r="E15" s="21" t="s">
        <v>44</v>
      </c>
    </row>
    <row r="16" ht="33" customHeight="1" spans="1:5">
      <c r="A16" s="17" t="s">
        <v>45</v>
      </c>
      <c r="B16" s="18" t="s">
        <v>46</v>
      </c>
      <c r="C16" s="19" t="s">
        <v>47</v>
      </c>
      <c r="D16" s="20" t="s">
        <v>47</v>
      </c>
      <c r="E16" s="21" t="s">
        <v>47</v>
      </c>
    </row>
    <row r="17" ht="33" customHeight="1" spans="1:5">
      <c r="A17" s="17" t="s">
        <v>45</v>
      </c>
      <c r="B17" s="18" t="s">
        <v>48</v>
      </c>
      <c r="C17" s="19" t="s">
        <v>49</v>
      </c>
      <c r="D17" s="20" t="s">
        <v>50</v>
      </c>
      <c r="E17" s="21" t="s">
        <v>51</v>
      </c>
    </row>
    <row r="18" ht="33" customHeight="1" spans="1:5">
      <c r="A18" s="17" t="s">
        <v>45</v>
      </c>
      <c r="B18" s="18" t="s">
        <v>52</v>
      </c>
      <c r="C18" s="19" t="s">
        <v>47</v>
      </c>
      <c r="D18" s="20" t="s">
        <v>47</v>
      </c>
      <c r="E18" s="21" t="s">
        <v>47</v>
      </c>
    </row>
    <row r="19" ht="33" customHeight="1" spans="1:5">
      <c r="A19" s="17" t="s">
        <v>45</v>
      </c>
      <c r="B19" s="18" t="s">
        <v>53</v>
      </c>
      <c r="C19" s="19" t="s">
        <v>47</v>
      </c>
      <c r="D19" s="20" t="s">
        <v>47</v>
      </c>
      <c r="E19" s="21" t="s">
        <v>47</v>
      </c>
    </row>
    <row r="20" ht="33" customHeight="1" spans="1:5">
      <c r="A20" s="17" t="s">
        <v>54</v>
      </c>
      <c r="B20" s="18" t="s">
        <v>55</v>
      </c>
      <c r="C20" s="19" t="s">
        <v>56</v>
      </c>
      <c r="D20" s="20" t="s">
        <v>57</v>
      </c>
      <c r="E20" s="21" t="s">
        <v>58</v>
      </c>
    </row>
    <row r="21" ht="33" customHeight="1" spans="1:5">
      <c r="A21" s="17" t="s">
        <v>54</v>
      </c>
      <c r="B21" s="18" t="s">
        <v>59</v>
      </c>
      <c r="C21" s="19" t="s">
        <v>47</v>
      </c>
      <c r="D21" s="20" t="s">
        <v>47</v>
      </c>
      <c r="E21" s="21" t="s">
        <v>47</v>
      </c>
    </row>
    <row r="22" ht="36" customHeight="1" spans="1:5">
      <c r="A22" s="22" t="s">
        <v>60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scale="50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6"/>
  <sheetViews>
    <sheetView workbookViewId="0">
      <selection activeCell="C32" sqref="C32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61</v>
      </c>
      <c r="C2" s="3"/>
      <c r="D2" s="2" t="s">
        <v>3</v>
      </c>
      <c r="E2" s="4" t="s">
        <v>62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4982549/10000</f>
        <v>498.2549</v>
      </c>
      <c r="C6" s="10"/>
      <c r="D6" s="5" t="s">
        <v>18</v>
      </c>
      <c r="E6" s="10">
        <f>724749/10000</f>
        <v>72.4749</v>
      </c>
    </row>
    <row r="7" ht="73" customHeight="1" spans="1:5">
      <c r="A7" s="11" t="s">
        <v>19</v>
      </c>
      <c r="B7" s="11" t="s">
        <v>63</v>
      </c>
      <c r="C7" s="8"/>
      <c r="D7" s="8"/>
      <c r="E7" s="8"/>
    </row>
    <row r="8" ht="73" customHeight="1" spans="1:5">
      <c r="A8" s="11" t="s">
        <v>21</v>
      </c>
      <c r="B8" s="12" t="s">
        <v>63</v>
      </c>
      <c r="C8" s="12"/>
      <c r="D8" s="12"/>
      <c r="E8" s="12"/>
    </row>
    <row r="9" ht="73" customHeight="1" spans="1:5">
      <c r="A9" s="13" t="s">
        <v>23</v>
      </c>
      <c r="B9" s="13" t="s">
        <v>64</v>
      </c>
      <c r="C9" s="14"/>
      <c r="D9" s="14"/>
      <c r="E9" s="14"/>
    </row>
    <row r="10" ht="73" customHeight="1" spans="1:5">
      <c r="A10" s="13" t="s">
        <v>25</v>
      </c>
      <c r="B10" s="13" t="s">
        <v>65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7" t="s">
        <v>32</v>
      </c>
      <c r="B12" s="18" t="s">
        <v>33</v>
      </c>
      <c r="C12" s="19" t="s">
        <v>66</v>
      </c>
      <c r="D12" s="20" t="s">
        <v>67</v>
      </c>
      <c r="E12" s="21" t="s">
        <v>66</v>
      </c>
    </row>
    <row r="13" ht="33" customHeight="1" spans="1:5">
      <c r="A13" s="17" t="s">
        <v>32</v>
      </c>
      <c r="B13" s="18" t="s">
        <v>33</v>
      </c>
      <c r="C13" s="19" t="s">
        <v>68</v>
      </c>
      <c r="D13" s="20" t="s">
        <v>69</v>
      </c>
      <c r="E13" s="21" t="s">
        <v>70</v>
      </c>
    </row>
    <row r="14" ht="33" customHeight="1" spans="1:5">
      <c r="A14" s="17" t="s">
        <v>32</v>
      </c>
      <c r="B14" s="18" t="s">
        <v>37</v>
      </c>
      <c r="C14" s="19" t="s">
        <v>71</v>
      </c>
      <c r="D14" s="20" t="s">
        <v>35</v>
      </c>
      <c r="E14" s="21" t="s">
        <v>72</v>
      </c>
    </row>
    <row r="15" ht="33" customHeight="1" spans="1:5">
      <c r="A15" s="17" t="s">
        <v>32</v>
      </c>
      <c r="B15" s="18" t="s">
        <v>37</v>
      </c>
      <c r="C15" s="19" t="s">
        <v>73</v>
      </c>
      <c r="D15" s="20" t="s">
        <v>35</v>
      </c>
      <c r="E15" s="21" t="s">
        <v>74</v>
      </c>
    </row>
    <row r="16" ht="33" customHeight="1" spans="1:5">
      <c r="A16" s="17" t="s">
        <v>32</v>
      </c>
      <c r="B16" s="18" t="s">
        <v>39</v>
      </c>
      <c r="C16" s="19" t="s">
        <v>75</v>
      </c>
      <c r="D16" s="20" t="s">
        <v>35</v>
      </c>
      <c r="E16" s="21" t="s">
        <v>76</v>
      </c>
    </row>
    <row r="17" ht="33" customHeight="1" spans="1:5">
      <c r="A17" s="17" t="s">
        <v>32</v>
      </c>
      <c r="B17" s="18" t="s">
        <v>41</v>
      </c>
      <c r="C17" s="19" t="s">
        <v>77</v>
      </c>
      <c r="D17" s="20" t="s">
        <v>78</v>
      </c>
      <c r="E17" s="21" t="s">
        <v>79</v>
      </c>
    </row>
    <row r="18" ht="33" customHeight="1" spans="1:5">
      <c r="A18" s="17" t="s">
        <v>32</v>
      </c>
      <c r="B18" s="18" t="s">
        <v>41</v>
      </c>
      <c r="C18" s="19" t="s">
        <v>80</v>
      </c>
      <c r="D18" s="20" t="s">
        <v>81</v>
      </c>
      <c r="E18" s="21" t="s">
        <v>80</v>
      </c>
    </row>
    <row r="19" ht="33" customHeight="1" spans="1:5">
      <c r="A19" s="17" t="s">
        <v>45</v>
      </c>
      <c r="B19" s="18" t="s">
        <v>46</v>
      </c>
      <c r="C19" s="19" t="s">
        <v>82</v>
      </c>
      <c r="D19" s="20" t="s">
        <v>82</v>
      </c>
      <c r="E19" s="21" t="s">
        <v>82</v>
      </c>
    </row>
    <row r="20" ht="33" customHeight="1" spans="1:5">
      <c r="A20" s="17" t="s">
        <v>45</v>
      </c>
      <c r="B20" s="18" t="s">
        <v>48</v>
      </c>
      <c r="C20" s="19" t="s">
        <v>83</v>
      </c>
      <c r="D20" s="20" t="s">
        <v>84</v>
      </c>
      <c r="E20" s="21" t="s">
        <v>85</v>
      </c>
    </row>
    <row r="21" ht="33" customHeight="1" spans="1:5">
      <c r="A21" s="17" t="s">
        <v>45</v>
      </c>
      <c r="B21" s="18" t="s">
        <v>48</v>
      </c>
      <c r="C21" s="19" t="s">
        <v>86</v>
      </c>
      <c r="D21" s="20" t="s">
        <v>87</v>
      </c>
      <c r="E21" s="21" t="s">
        <v>88</v>
      </c>
    </row>
    <row r="22" ht="33" customHeight="1" spans="1:5">
      <c r="A22" s="17" t="s">
        <v>45</v>
      </c>
      <c r="B22" s="18" t="s">
        <v>52</v>
      </c>
      <c r="C22" s="19" t="s">
        <v>82</v>
      </c>
      <c r="D22" s="20" t="s">
        <v>82</v>
      </c>
      <c r="E22" s="21" t="s">
        <v>82</v>
      </c>
    </row>
    <row r="23" ht="33" customHeight="1" spans="1:5">
      <c r="A23" s="17" t="s">
        <v>45</v>
      </c>
      <c r="B23" s="18" t="s">
        <v>53</v>
      </c>
      <c r="C23" s="19" t="s">
        <v>82</v>
      </c>
      <c r="D23" s="20" t="s">
        <v>82</v>
      </c>
      <c r="E23" s="21" t="s">
        <v>82</v>
      </c>
    </row>
    <row r="24" ht="33" customHeight="1" spans="1:5">
      <c r="A24" s="17" t="s">
        <v>54</v>
      </c>
      <c r="B24" s="18" t="s">
        <v>55</v>
      </c>
      <c r="C24" s="19" t="s">
        <v>82</v>
      </c>
      <c r="D24" s="20" t="s">
        <v>82</v>
      </c>
      <c r="E24" s="21" t="s">
        <v>82</v>
      </c>
    </row>
    <row r="25" ht="33" customHeight="1" spans="1:5">
      <c r="A25" s="17" t="s">
        <v>54</v>
      </c>
      <c r="B25" s="18" t="s">
        <v>59</v>
      </c>
      <c r="C25" s="19" t="s">
        <v>82</v>
      </c>
      <c r="D25" s="20" t="s">
        <v>82</v>
      </c>
      <c r="E25" s="21" t="s">
        <v>82</v>
      </c>
    </row>
    <row r="26" ht="36" customHeight="1" spans="1:5">
      <c r="A26" s="22" t="s">
        <v>60</v>
      </c>
      <c r="B26" s="22"/>
      <c r="C26" s="22"/>
      <c r="D26" s="22"/>
      <c r="E26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scale="50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2"/>
  <sheetViews>
    <sheetView workbookViewId="0">
      <selection activeCell="G3" sqref="G3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89</v>
      </c>
      <c r="C2" s="3"/>
      <c r="D2" s="2" t="s">
        <v>3</v>
      </c>
      <c r="E2" s="4" t="s">
        <v>90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91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54645/10000</f>
        <v>5.4645</v>
      </c>
      <c r="C6" s="10"/>
      <c r="D6" s="5" t="s">
        <v>18</v>
      </c>
      <c r="E6" s="10">
        <f>41325/10000</f>
        <v>4.1325</v>
      </c>
    </row>
    <row r="7" ht="73" customHeight="1" spans="1:5">
      <c r="A7" s="11" t="s">
        <v>19</v>
      </c>
      <c r="B7" s="11" t="s">
        <v>92</v>
      </c>
      <c r="C7" s="8"/>
      <c r="D7" s="8"/>
      <c r="E7" s="8"/>
    </row>
    <row r="8" ht="73" customHeight="1" spans="1:5">
      <c r="A8" s="11" t="s">
        <v>21</v>
      </c>
      <c r="B8" s="12" t="s">
        <v>93</v>
      </c>
      <c r="C8" s="12"/>
      <c r="D8" s="12"/>
      <c r="E8" s="12"/>
    </row>
    <row r="9" ht="73" customHeight="1" spans="1:5">
      <c r="A9" s="13" t="s">
        <v>23</v>
      </c>
      <c r="B9" s="13" t="s">
        <v>94</v>
      </c>
      <c r="C9" s="14"/>
      <c r="D9" s="14"/>
      <c r="E9" s="14"/>
    </row>
    <row r="10" ht="73" customHeight="1" spans="1:5">
      <c r="A10" s="13" t="s">
        <v>25</v>
      </c>
      <c r="B10" s="13" t="s">
        <v>95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7" t="s">
        <v>32</v>
      </c>
      <c r="B12" s="18" t="s">
        <v>33</v>
      </c>
      <c r="C12" s="19" t="s">
        <v>96</v>
      </c>
      <c r="D12" s="20" t="s">
        <v>97</v>
      </c>
      <c r="E12" s="21" t="s">
        <v>98</v>
      </c>
    </row>
    <row r="13" ht="33" customHeight="1" spans="1:5">
      <c r="A13" s="17" t="s">
        <v>32</v>
      </c>
      <c r="B13" s="18" t="s">
        <v>37</v>
      </c>
      <c r="C13" s="19" t="s">
        <v>99</v>
      </c>
      <c r="D13" s="20" t="s">
        <v>35</v>
      </c>
      <c r="E13" s="21" t="s">
        <v>100</v>
      </c>
    </row>
    <row r="14" ht="33" customHeight="1" spans="1:5">
      <c r="A14" s="17" t="s">
        <v>32</v>
      </c>
      <c r="B14" s="18" t="s">
        <v>39</v>
      </c>
      <c r="C14" s="19" t="s">
        <v>101</v>
      </c>
      <c r="D14" s="20" t="s">
        <v>102</v>
      </c>
      <c r="E14" s="21" t="s">
        <v>103</v>
      </c>
    </row>
    <row r="15" ht="47" customHeight="1" spans="1:5">
      <c r="A15" s="17" t="s">
        <v>32</v>
      </c>
      <c r="B15" s="18" t="s">
        <v>41</v>
      </c>
      <c r="C15" s="19" t="s">
        <v>42</v>
      </c>
      <c r="D15" s="20" t="s">
        <v>43</v>
      </c>
      <c r="E15" s="21" t="s">
        <v>104</v>
      </c>
    </row>
    <row r="16" ht="33" customHeight="1" spans="1:5">
      <c r="A16" s="17" t="s">
        <v>45</v>
      </c>
      <c r="B16" s="18" t="s">
        <v>46</v>
      </c>
      <c r="C16" s="19" t="s">
        <v>82</v>
      </c>
      <c r="D16" s="20" t="s">
        <v>82</v>
      </c>
      <c r="E16" s="21" t="s">
        <v>82</v>
      </c>
    </row>
    <row r="17" ht="33" customHeight="1" spans="1:5">
      <c r="A17" s="17" t="s">
        <v>45</v>
      </c>
      <c r="B17" s="18" t="s">
        <v>48</v>
      </c>
      <c r="C17" s="19" t="s">
        <v>105</v>
      </c>
      <c r="D17" s="20" t="s">
        <v>57</v>
      </c>
      <c r="E17" s="21" t="s">
        <v>106</v>
      </c>
    </row>
    <row r="18" ht="33" customHeight="1" spans="1:5">
      <c r="A18" s="17" t="s">
        <v>45</v>
      </c>
      <c r="B18" s="18" t="s">
        <v>52</v>
      </c>
      <c r="C18" s="19" t="s">
        <v>82</v>
      </c>
      <c r="D18" s="20" t="s">
        <v>82</v>
      </c>
      <c r="E18" s="21" t="s">
        <v>82</v>
      </c>
    </row>
    <row r="19" ht="33" customHeight="1" spans="1:5">
      <c r="A19" s="17" t="s">
        <v>45</v>
      </c>
      <c r="B19" s="18" t="s">
        <v>53</v>
      </c>
      <c r="C19" s="19" t="s">
        <v>82</v>
      </c>
      <c r="D19" s="20" t="s">
        <v>82</v>
      </c>
      <c r="E19" s="21" t="s">
        <v>82</v>
      </c>
    </row>
    <row r="20" ht="33" customHeight="1" spans="1:5">
      <c r="A20" s="17" t="s">
        <v>54</v>
      </c>
      <c r="B20" s="18" t="s">
        <v>55</v>
      </c>
      <c r="C20" s="19" t="s">
        <v>107</v>
      </c>
      <c r="D20" s="20" t="s">
        <v>57</v>
      </c>
      <c r="E20" s="21" t="s">
        <v>108</v>
      </c>
    </row>
    <row r="21" ht="33" customHeight="1" spans="1:5">
      <c r="A21" s="17" t="s">
        <v>54</v>
      </c>
      <c r="B21" s="18" t="s">
        <v>59</v>
      </c>
      <c r="C21" s="19" t="s">
        <v>82</v>
      </c>
      <c r="D21" s="20" t="s">
        <v>82</v>
      </c>
      <c r="E21" s="21" t="s">
        <v>82</v>
      </c>
    </row>
    <row r="22" ht="36" customHeight="1" spans="1:5">
      <c r="A22" s="22" t="s">
        <v>60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scale="50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2"/>
  <sheetViews>
    <sheetView workbookViewId="0">
      <selection activeCell="I9" sqref="I9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109</v>
      </c>
      <c r="C2" s="3"/>
      <c r="D2" s="2" t="s">
        <v>3</v>
      </c>
      <c r="E2" s="4" t="s">
        <v>110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572926/10000</f>
        <v>57.2926</v>
      </c>
      <c r="C6" s="10"/>
      <c r="D6" s="5" t="s">
        <v>18</v>
      </c>
      <c r="E6" s="10">
        <f>222926/10000</f>
        <v>22.2926</v>
      </c>
    </row>
    <row r="7" ht="73" customHeight="1" spans="1:5">
      <c r="A7" s="11" t="s">
        <v>19</v>
      </c>
      <c r="B7" s="11" t="s">
        <v>111</v>
      </c>
      <c r="C7" s="8"/>
      <c r="D7" s="8"/>
      <c r="E7" s="8"/>
    </row>
    <row r="8" ht="73" customHeight="1" spans="1:5">
      <c r="A8" s="11" t="s">
        <v>21</v>
      </c>
      <c r="B8" s="12" t="s">
        <v>111</v>
      </c>
      <c r="C8" s="12"/>
      <c r="D8" s="12"/>
      <c r="E8" s="12"/>
    </row>
    <row r="9" ht="73" customHeight="1" spans="1:5">
      <c r="A9" s="13" t="s">
        <v>23</v>
      </c>
      <c r="B9" s="13" t="s">
        <v>111</v>
      </c>
      <c r="C9" s="14"/>
      <c r="D9" s="14"/>
      <c r="E9" s="14"/>
    </row>
    <row r="10" ht="73" customHeight="1" spans="1:5">
      <c r="A10" s="13" t="s">
        <v>25</v>
      </c>
      <c r="B10" s="13" t="s">
        <v>111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7" t="s">
        <v>32</v>
      </c>
      <c r="B12" s="18" t="s">
        <v>33</v>
      </c>
      <c r="C12" s="19" t="s">
        <v>112</v>
      </c>
      <c r="D12" s="20" t="s">
        <v>113</v>
      </c>
      <c r="E12" s="21" t="s">
        <v>114</v>
      </c>
    </row>
    <row r="13" ht="33" customHeight="1" spans="1:5">
      <c r="A13" s="17" t="s">
        <v>32</v>
      </c>
      <c r="B13" s="18" t="s">
        <v>37</v>
      </c>
      <c r="C13" s="19" t="s">
        <v>115</v>
      </c>
      <c r="D13" s="20" t="s">
        <v>57</v>
      </c>
      <c r="E13" s="21" t="s">
        <v>116</v>
      </c>
    </row>
    <row r="14" ht="33" customHeight="1" spans="1:5">
      <c r="A14" s="17" t="s">
        <v>32</v>
      </c>
      <c r="B14" s="18" t="s">
        <v>39</v>
      </c>
      <c r="C14" s="19" t="s">
        <v>117</v>
      </c>
      <c r="D14" s="20" t="s">
        <v>35</v>
      </c>
      <c r="E14" s="21" t="s">
        <v>118</v>
      </c>
    </row>
    <row r="15" ht="47" customHeight="1" spans="1:5">
      <c r="A15" s="17" t="s">
        <v>32</v>
      </c>
      <c r="B15" s="18" t="s">
        <v>41</v>
      </c>
      <c r="C15" s="19" t="s">
        <v>42</v>
      </c>
      <c r="D15" s="20" t="s">
        <v>43</v>
      </c>
      <c r="E15" s="21" t="s">
        <v>104</v>
      </c>
    </row>
    <row r="16" ht="33" customHeight="1" spans="1:5">
      <c r="A16" s="17" t="s">
        <v>45</v>
      </c>
      <c r="B16" s="18" t="s">
        <v>46</v>
      </c>
      <c r="C16" s="19" t="s">
        <v>82</v>
      </c>
      <c r="D16" s="20" t="s">
        <v>82</v>
      </c>
      <c r="E16" s="21" t="s">
        <v>82</v>
      </c>
    </row>
    <row r="17" ht="33" customHeight="1" spans="1:5">
      <c r="A17" s="17" t="s">
        <v>45</v>
      </c>
      <c r="B17" s="18" t="s">
        <v>48</v>
      </c>
      <c r="C17" s="19" t="s">
        <v>119</v>
      </c>
      <c r="D17" s="20" t="s">
        <v>120</v>
      </c>
      <c r="E17" s="21" t="s">
        <v>121</v>
      </c>
    </row>
    <row r="18" ht="33" customHeight="1" spans="1:5">
      <c r="A18" s="17" t="s">
        <v>45</v>
      </c>
      <c r="B18" s="18" t="s">
        <v>52</v>
      </c>
      <c r="C18" s="19" t="s">
        <v>82</v>
      </c>
      <c r="D18" s="20" t="s">
        <v>82</v>
      </c>
      <c r="E18" s="21" t="s">
        <v>82</v>
      </c>
    </row>
    <row r="19" ht="33" customHeight="1" spans="1:5">
      <c r="A19" s="17" t="s">
        <v>45</v>
      </c>
      <c r="B19" s="18" t="s">
        <v>53</v>
      </c>
      <c r="C19" s="19" t="s">
        <v>82</v>
      </c>
      <c r="D19" s="20" t="s">
        <v>82</v>
      </c>
      <c r="E19" s="21" t="s">
        <v>82</v>
      </c>
    </row>
    <row r="20" ht="33" customHeight="1" spans="1:5">
      <c r="A20" s="17" t="s">
        <v>54</v>
      </c>
      <c r="B20" s="18" t="s">
        <v>55</v>
      </c>
      <c r="C20" s="19" t="s">
        <v>122</v>
      </c>
      <c r="D20" s="20" t="s">
        <v>57</v>
      </c>
      <c r="E20" s="21" t="s">
        <v>123</v>
      </c>
    </row>
    <row r="21" ht="33" customHeight="1" spans="1:5">
      <c r="A21" s="17" t="s">
        <v>54</v>
      </c>
      <c r="B21" s="18" t="s">
        <v>59</v>
      </c>
      <c r="C21" s="19" t="s">
        <v>82</v>
      </c>
      <c r="D21" s="20" t="s">
        <v>82</v>
      </c>
      <c r="E21" s="21" t="s">
        <v>82</v>
      </c>
    </row>
    <row r="22" ht="36" customHeight="1" spans="1:5">
      <c r="A22" s="22" t="s">
        <v>60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scale="5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1.维修维护费</vt:lpstr>
      <vt:lpstr>2.综合管理事务</vt:lpstr>
      <vt:lpstr>3.设施设备购置</vt:lpstr>
      <vt:lpstr>4.学前教研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壹</cp:lastModifiedBy>
  <dcterms:created xsi:type="dcterms:W3CDTF">2020-01-15T07:36:00Z</dcterms:created>
  <cp:lastPrinted>2020-01-15T08:53:00Z</cp:lastPrinted>
  <dcterms:modified xsi:type="dcterms:W3CDTF">2025-02-18T07:00:36Z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E91B804B4B6141E8A8F1480B945938A9_13</vt:lpwstr>
  </property>
</Properties>
</file>